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movable Disk\JB_Flash_Drive\Jeff\ELL_2021\PA_Dist_27\All_Stars\"/>
    </mc:Choice>
  </mc:AlternateContent>
  <xr:revisionPtr revIDLastSave="0" documentId="13_ncr:1_{F96B40C5-912A-405B-B490-F7A15D7040A4}" xr6:coauthVersionLast="47" xr6:coauthVersionMax="47" xr10:uidLastSave="{00000000-0000-0000-0000-000000000000}"/>
  <bookViews>
    <workbookView xWindow="-120" yWindow="-120" windowWidth="29040" windowHeight="15840" tabRatio="700" firstSheet="1" activeTab="1" xr2:uid="{00000000-000D-0000-FFFF-FFFF00000000}"/>
  </bookViews>
  <sheets>
    <sheet name="League Host" sheetId="2" state="hidden" r:id="rId1"/>
    <sheet name="Schedule" sheetId="3" r:id="rId2"/>
    <sheet name="D27 Umps" sheetId="4" r:id="rId3"/>
    <sheet name="Scott Bennett Umps" sheetId="10" r:id="rId4"/>
    <sheet name="D27 Contacts" sheetId="8" r:id="rId5"/>
  </sheets>
  <externalReferences>
    <externalReference r:id="rId6"/>
    <externalReference r:id="rId7"/>
  </externalReferences>
  <definedNames>
    <definedName name="_xlnm._FilterDatabase" localSheetId="2" hidden="1">'D27 Umps'!$A$1:$P$69</definedName>
    <definedName name="_xlnm._FilterDatabase" localSheetId="1" hidden="1">Schedule!$A$1:$Q$203</definedName>
    <definedName name="Day">#REF!</definedName>
    <definedName name="DOW">[1]DAYS!$A$1:$B$7</definedName>
    <definedName name="_xlnm.Print_Titles" localSheetId="2">'D27 Umps'!#REF!</definedName>
    <definedName name="_xlnm.Print_Titles" localSheetId="1">Schedule!$1:$1</definedName>
    <definedName name="TEST">#REF!</definedName>
    <definedName name="TEST2">#REF!</definedName>
    <definedName name="TEST3">#REF!</definedName>
    <definedName name="TEST4">[2]DAYS!$A$1:$B$7</definedName>
  </definedNames>
  <calcPr calcId="191029"/>
</workbook>
</file>

<file path=xl/calcChain.xml><?xml version="1.0" encoding="utf-8"?>
<calcChain xmlns="http://schemas.openxmlformats.org/spreadsheetml/2006/main">
  <c r="B203" i="3" l="1"/>
  <c r="B200" i="3"/>
  <c r="B199" i="3"/>
  <c r="B202" i="3"/>
  <c r="B201" i="3"/>
  <c r="B198" i="3"/>
  <c r="B197" i="3"/>
  <c r="B196" i="3"/>
  <c r="B195" i="3"/>
  <c r="B192" i="3"/>
  <c r="B194" i="3"/>
  <c r="B193" i="3"/>
  <c r="B191" i="3"/>
  <c r="B190" i="3"/>
  <c r="B189" i="3"/>
  <c r="B188" i="3"/>
  <c r="B187" i="3"/>
  <c r="B186" i="3"/>
  <c r="B185" i="3"/>
  <c r="B182" i="3"/>
  <c r="B181" i="3"/>
  <c r="B179" i="3"/>
  <c r="B178" i="3"/>
  <c r="B177" i="3"/>
  <c r="B176" i="3"/>
  <c r="B175" i="3"/>
  <c r="B174" i="3"/>
  <c r="B173" i="3"/>
  <c r="B183" i="3"/>
  <c r="B169" i="3"/>
  <c r="B167" i="3"/>
  <c r="B166" i="3"/>
  <c r="B184" i="3"/>
  <c r="B164" i="3"/>
  <c r="B180" i="3"/>
  <c r="B163" i="3"/>
  <c r="B171" i="3"/>
  <c r="B162" i="3"/>
  <c r="B161" i="3"/>
  <c r="B160" i="3"/>
  <c r="B172" i="3"/>
  <c r="B159" i="3"/>
  <c r="B170" i="3"/>
  <c r="B158" i="3"/>
  <c r="B157" i="3"/>
  <c r="B156" i="3"/>
  <c r="B155" i="3"/>
  <c r="B154" i="3"/>
  <c r="B165" i="3"/>
  <c r="B152" i="3"/>
  <c r="B153" i="3"/>
  <c r="B151" i="3"/>
  <c r="B149" i="3"/>
  <c r="B148" i="3"/>
  <c r="B147" i="3"/>
  <c r="B168" i="3"/>
  <c r="B143" i="3"/>
  <c r="B145" i="3"/>
  <c r="B146" i="3"/>
  <c r="B144" i="3"/>
  <c r="B142" i="3"/>
  <c r="B141" i="3"/>
  <c r="B140" i="3"/>
  <c r="B138" i="3"/>
  <c r="B139" i="3"/>
  <c r="B150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65" i="4"/>
  <c r="B69" i="4"/>
  <c r="B68" i="4"/>
  <c r="B67" i="4"/>
  <c r="B66" i="4"/>
  <c r="B58" i="4"/>
  <c r="B63" i="4"/>
  <c r="B62" i="4"/>
  <c r="B61" i="4"/>
  <c r="B64" i="4"/>
  <c r="B60" i="4"/>
  <c r="B59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3" i="4"/>
  <c r="B44" i="4"/>
  <c r="B42" i="4"/>
  <c r="B41" i="4"/>
  <c r="B40" i="4"/>
  <c r="B39" i="4"/>
  <c r="B38" i="4"/>
  <c r="B37" i="4"/>
  <c r="B36" i="4"/>
  <c r="B34" i="4"/>
  <c r="B35" i="4"/>
  <c r="B28" i="4"/>
  <c r="B27" i="4"/>
  <c r="B33" i="4"/>
  <c r="B32" i="4"/>
  <c r="B31" i="4"/>
  <c r="B30" i="4"/>
  <c r="B29" i="4"/>
  <c r="B25" i="4"/>
  <c r="B26" i="4"/>
  <c r="B24" i="4"/>
  <c r="B22" i="4"/>
  <c r="B23" i="4"/>
  <c r="B18" i="4"/>
  <c r="B21" i="4"/>
  <c r="B20" i="4"/>
  <c r="B19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119" i="3" l="1"/>
  <c r="B115" i="3"/>
  <c r="B114" i="3"/>
  <c r="B111" i="3" l="1"/>
  <c r="B110" i="3"/>
  <c r="B108" i="3"/>
  <c r="B109" i="3"/>
  <c r="B112" i="3"/>
  <c r="B105" i="3" l="1"/>
  <c r="B106" i="3" l="1"/>
  <c r="B107" i="3"/>
  <c r="B100" i="3" l="1"/>
  <c r="B67" i="3" l="1"/>
  <c r="B56" i="3"/>
  <c r="B2" i="10"/>
  <c r="B46" i="3"/>
  <c r="B42" i="3"/>
  <c r="B37" i="3"/>
  <c r="B38" i="3"/>
  <c r="I10" i="3"/>
  <c r="B15" i="3" l="1"/>
  <c r="B12" i="3"/>
  <c r="B11" i="3"/>
  <c r="B2" i="3"/>
  <c r="B11" i="2" l="1"/>
  <c r="B7" i="2"/>
  <c r="B3" i="2"/>
  <c r="B10" i="2"/>
  <c r="B13" i="2"/>
  <c r="B12" i="2"/>
  <c r="B8" i="2"/>
  <c r="B4" i="2"/>
  <c r="B14" i="2"/>
  <c r="B6" i="2"/>
  <c r="B2" i="2"/>
  <c r="B9" i="2"/>
  <c r="B5" i="2"/>
  <c r="B16" i="2" l="1"/>
</calcChain>
</file>

<file path=xl/sharedStrings.xml><?xml version="1.0" encoding="utf-8"?>
<sst xmlns="http://schemas.openxmlformats.org/spreadsheetml/2006/main" count="3194" uniqueCount="547">
  <si>
    <t>Division</t>
  </si>
  <si>
    <t>TBD</t>
  </si>
  <si>
    <t>D/S</t>
  </si>
  <si>
    <t>BP</t>
  </si>
  <si>
    <t>R/W</t>
  </si>
  <si>
    <t>UP</t>
  </si>
  <si>
    <t>GV</t>
  </si>
  <si>
    <t>CV</t>
  </si>
  <si>
    <t>COV</t>
  </si>
  <si>
    <t>EX</t>
  </si>
  <si>
    <t>LP</t>
  </si>
  <si>
    <t>PT</t>
  </si>
  <si>
    <t>League</t>
  </si>
  <si>
    <t>D27 Champ Host</t>
  </si>
  <si>
    <t>PG</t>
  </si>
  <si>
    <t>LM</t>
  </si>
  <si>
    <t>Total</t>
  </si>
  <si>
    <t>Exton</t>
  </si>
  <si>
    <t>G #</t>
  </si>
  <si>
    <t>Day</t>
  </si>
  <si>
    <t>Date</t>
  </si>
  <si>
    <t>Time</t>
  </si>
  <si>
    <t>Teams &amp; Scores</t>
  </si>
  <si>
    <t>Host</t>
  </si>
  <si>
    <t>vs</t>
  </si>
  <si>
    <t>Berwyn-Paoli</t>
  </si>
  <si>
    <t>Pottstown</t>
  </si>
  <si>
    <t>Tournament</t>
  </si>
  <si>
    <t>Baseball</t>
  </si>
  <si>
    <t>Umpires</t>
  </si>
  <si>
    <t>D27</t>
  </si>
  <si>
    <t>Upper Providence</t>
  </si>
  <si>
    <t>Devon/Strafford</t>
  </si>
  <si>
    <t>Chester Valley</t>
  </si>
  <si>
    <t>Coventry</t>
  </si>
  <si>
    <t>Lower Merion</t>
  </si>
  <si>
    <t>Great Valley</t>
  </si>
  <si>
    <t>WG-2</t>
  </si>
  <si>
    <t>WG-3</t>
  </si>
  <si>
    <t>WG-4</t>
  </si>
  <si>
    <t>LG-3</t>
  </si>
  <si>
    <t>LG-2</t>
  </si>
  <si>
    <t>WG-10</t>
  </si>
  <si>
    <t>WG-8</t>
  </si>
  <si>
    <t>WG-9</t>
  </si>
  <si>
    <t>WG-12</t>
  </si>
  <si>
    <t>WG-16</t>
  </si>
  <si>
    <t>WG-18</t>
  </si>
  <si>
    <t>WG-17</t>
  </si>
  <si>
    <t>If Necessary</t>
  </si>
  <si>
    <t>BB-9-01</t>
  </si>
  <si>
    <t>BB-9-02</t>
  </si>
  <si>
    <t>BB-9-03</t>
  </si>
  <si>
    <t>BB-9-04</t>
  </si>
  <si>
    <t>BB-9-05</t>
  </si>
  <si>
    <t>BB-9-06</t>
  </si>
  <si>
    <t>BB-9-07</t>
  </si>
  <si>
    <t>BB-9-08</t>
  </si>
  <si>
    <t>BB-9-09</t>
  </si>
  <si>
    <t>BB-9-10</t>
  </si>
  <si>
    <t>BB-9-11</t>
  </si>
  <si>
    <t>BB-9-12</t>
  </si>
  <si>
    <t>BB-9-13</t>
  </si>
  <si>
    <t>BB-9-14</t>
  </si>
  <si>
    <t>BB-9-15</t>
  </si>
  <si>
    <t>BB-9-16</t>
  </si>
  <si>
    <t>BB-9-17</t>
  </si>
  <si>
    <t>BB-9-18</t>
  </si>
  <si>
    <t>BB-9-19</t>
  </si>
  <si>
    <t>BB-9-20</t>
  </si>
  <si>
    <t>BB-9-21</t>
  </si>
  <si>
    <t>BB-9-22</t>
  </si>
  <si>
    <t>BB-9-23</t>
  </si>
  <si>
    <t>Pottsgrove</t>
  </si>
  <si>
    <t>WG-1</t>
  </si>
  <si>
    <t>BB-10-10</t>
  </si>
  <si>
    <t>BB-10-11</t>
  </si>
  <si>
    <t>BB-10-12</t>
  </si>
  <si>
    <t>BB-10-13</t>
  </si>
  <si>
    <t>BB-10-14</t>
  </si>
  <si>
    <t>BB-10-15</t>
  </si>
  <si>
    <t>BB-10-16</t>
  </si>
  <si>
    <t>.</t>
  </si>
  <si>
    <t>BB-11-10</t>
  </si>
  <si>
    <t>BB-11-11</t>
  </si>
  <si>
    <t>BB-11-12</t>
  </si>
  <si>
    <t>BB-11-13</t>
  </si>
  <si>
    <t>BB-12-10</t>
  </si>
  <si>
    <t>BB-12-11</t>
  </si>
  <si>
    <t>BB-12-12</t>
  </si>
  <si>
    <t>BB-12-13</t>
  </si>
  <si>
    <t>BB-12-14</t>
  </si>
  <si>
    <t>BB-12-15</t>
  </si>
  <si>
    <t>Softball</t>
  </si>
  <si>
    <t>if necessary</t>
  </si>
  <si>
    <t>SB-12-10</t>
  </si>
  <si>
    <t>SB-12-11</t>
  </si>
  <si>
    <t>SB-SR</t>
  </si>
  <si>
    <t>DSBP</t>
  </si>
  <si>
    <t>Level</t>
  </si>
  <si>
    <t>Championship</t>
  </si>
  <si>
    <t>Great Valley 1</t>
  </si>
  <si>
    <t>Great Valley 2</t>
  </si>
  <si>
    <t>BB-10-17</t>
  </si>
  <si>
    <t>Lower Perkiomen</t>
  </si>
  <si>
    <t>BB-9</t>
  </si>
  <si>
    <t>BB-10-18</t>
  </si>
  <si>
    <t>BB-10-19</t>
  </si>
  <si>
    <t>BB-10</t>
  </si>
  <si>
    <t>BB-11</t>
  </si>
  <si>
    <t>BB-12</t>
  </si>
  <si>
    <t>BB-INT</t>
  </si>
  <si>
    <t>BB-JR</t>
  </si>
  <si>
    <t>BB-SR</t>
  </si>
  <si>
    <t>Chester Valley 1</t>
  </si>
  <si>
    <t>Chester Valley 2</t>
  </si>
  <si>
    <t>SB-10</t>
  </si>
  <si>
    <t>SB-11</t>
  </si>
  <si>
    <t>SB-12</t>
  </si>
  <si>
    <t>Home Plate</t>
  </si>
  <si>
    <t>1st Base</t>
  </si>
  <si>
    <t>2nd Base</t>
  </si>
  <si>
    <t>3rd Base</t>
  </si>
  <si>
    <t>D27 DA</t>
  </si>
  <si>
    <t>Jeff Bennett</t>
  </si>
  <si>
    <t>Gary Hall</t>
  </si>
  <si>
    <t>Ed Tabbut</t>
  </si>
  <si>
    <t>Bob Herman</t>
  </si>
  <si>
    <t>484-467-4830</t>
  </si>
  <si>
    <t>bherman@leafnow.com</t>
  </si>
  <si>
    <t>Asst. DA</t>
  </si>
  <si>
    <t>610-745-3651</t>
  </si>
  <si>
    <t>cubs_hoosiers@yahoo.com</t>
  </si>
  <si>
    <t>ADA Jr/Sr Baseball</t>
  </si>
  <si>
    <t>Scott Bennett</t>
  </si>
  <si>
    <t>610-574-9663</t>
  </si>
  <si>
    <t>coachbennett007@gmail.com</t>
  </si>
  <si>
    <t>Scores</t>
  </si>
  <si>
    <t>scorespadistrict27@gmail.com</t>
  </si>
  <si>
    <t>District Staff -- PA District 27</t>
  </si>
  <si>
    <t>ADA Umpires</t>
  </si>
  <si>
    <t>610-291-1842</t>
  </si>
  <si>
    <t>ed.tabbut@zurichna.com</t>
  </si>
  <si>
    <t>ADA Softball</t>
  </si>
  <si>
    <t>Title</t>
  </si>
  <si>
    <t>Name</t>
  </si>
  <si>
    <t>Cell Phone</t>
  </si>
  <si>
    <t>Email Address</t>
  </si>
  <si>
    <t>District Administrator</t>
  </si>
  <si>
    <t>umpired27@comcast.net</t>
  </si>
  <si>
    <t>484-948-7412</t>
  </si>
  <si>
    <t>President</t>
  </si>
  <si>
    <t>John Morgan</t>
  </si>
  <si>
    <t>610-937-2606</t>
  </si>
  <si>
    <t>610-497-9390 (work)</t>
  </si>
  <si>
    <t>jpm@chemicalequipmentlabs.com</t>
  </si>
  <si>
    <t>Mike Loftus</t>
  </si>
  <si>
    <t>610-772-4483</t>
  </si>
  <si>
    <t>610-660-6882</t>
  </si>
  <si>
    <t>mloftus@global-indemnity.com</t>
  </si>
  <si>
    <t>Grant Blackburn</t>
  </si>
  <si>
    <t>610-308-5136</t>
  </si>
  <si>
    <t>gsb5136@yahoo.com</t>
  </si>
  <si>
    <t>Andrew Franklin</t>
  </si>
  <si>
    <t>610-764-4553</t>
  </si>
  <si>
    <t>amf538@gmail.com</t>
  </si>
  <si>
    <t>Dave Stevenson</t>
  </si>
  <si>
    <t>610-787-2487</t>
  </si>
  <si>
    <t>610-594-8288 (home)</t>
  </si>
  <si>
    <t>dstevensonell@yahoo.com</t>
  </si>
  <si>
    <t>Tom Luke</t>
  </si>
  <si>
    <t>484-885-7921</t>
  </si>
  <si>
    <t>610-430-8392 (home)</t>
  </si>
  <si>
    <t>thomasluke@comcast.net</t>
  </si>
  <si>
    <t>Pat Malarkey</t>
  </si>
  <si>
    <t>610-322-3985</t>
  </si>
  <si>
    <t>patrick.J.Malarkey@saint-gobain.com</t>
  </si>
  <si>
    <t>Wally Orlov</t>
  </si>
  <si>
    <t>917-886-3555</t>
  </si>
  <si>
    <t>president@lmll.org</t>
  </si>
  <si>
    <t>Jeremy Cress</t>
  </si>
  <si>
    <t>484-753-3836</t>
  </si>
  <si>
    <t>jcress@lpll.org</t>
  </si>
  <si>
    <t>Radnor-Wayne</t>
  </si>
  <si>
    <t>Tom McWilliams</t>
  </si>
  <si>
    <t>tjm7939@yahoo.com</t>
  </si>
  <si>
    <t>Eric Selbach</t>
  </si>
  <si>
    <t>267-258-7488</t>
  </si>
  <si>
    <t>erselbach@yahoo.com</t>
  </si>
  <si>
    <t>Ben Ludwig</t>
  </si>
  <si>
    <t>610-505-9508</t>
  </si>
  <si>
    <t>bjludwig@comcast.net</t>
  </si>
  <si>
    <t>Dan Freed</t>
  </si>
  <si>
    <t>610-721-1008</t>
  </si>
  <si>
    <t>610-728-5405 (work)</t>
  </si>
  <si>
    <t>dfreed@shannondell.com</t>
  </si>
  <si>
    <t>Alternate or Work Phone</t>
  </si>
  <si>
    <t>Jr &amp; Sr Baseball Contact</t>
  </si>
  <si>
    <t>D27 League Presidents (and contacts)</t>
  </si>
  <si>
    <t>Chris Pierce</t>
  </si>
  <si>
    <t>chrisjpierce23@gmail.com</t>
  </si>
  <si>
    <t>484-716-0498</t>
  </si>
  <si>
    <t>Rob Miller</t>
  </si>
  <si>
    <t>610-639-1042</t>
  </si>
  <si>
    <t>610-783-0808  (work)</t>
  </si>
  <si>
    <t>rmiller@generalpainting.com</t>
  </si>
  <si>
    <t>Robert Van Bramer</t>
  </si>
  <si>
    <t>484-433-8069</t>
  </si>
  <si>
    <t>rvanbramer@comcast.net</t>
  </si>
  <si>
    <t>David Auman</t>
  </si>
  <si>
    <t>484-686-1991</t>
  </si>
  <si>
    <t>davidauman23@gmail.com</t>
  </si>
  <si>
    <t>Softball Contact</t>
  </si>
  <si>
    <t>Ed Artzerounian</t>
  </si>
  <si>
    <t>484-459-5938</t>
  </si>
  <si>
    <t>eartz25@gmail.com</t>
  </si>
  <si>
    <t>Greg Pfeifer</t>
  </si>
  <si>
    <t>610-425-1925</t>
  </si>
  <si>
    <t>gpfeifer1973@hotmail.com</t>
  </si>
  <si>
    <t>Joe Campbell</t>
  </si>
  <si>
    <t>484-944-4833</t>
  </si>
  <si>
    <t>j_campbell1@hotmail.com</t>
  </si>
  <si>
    <t>Dave McGrath</t>
  </si>
  <si>
    <t>610-283-3270</t>
  </si>
  <si>
    <t>damjr521@gmail.com</t>
  </si>
  <si>
    <t>Jon Wowak</t>
  </si>
  <si>
    <t>610-999-5550</t>
  </si>
  <si>
    <t>jonwowak@yahoo.com</t>
  </si>
  <si>
    <t>Mike Nichols</t>
  </si>
  <si>
    <t>mike.nichols@ey.com</t>
  </si>
  <si>
    <t>215-448-4012</t>
  </si>
  <si>
    <t>Baseball Commissioner (and Intermediate)</t>
  </si>
  <si>
    <t>Matt Szychulski</t>
  </si>
  <si>
    <t>610-766-0001</t>
  </si>
  <si>
    <t>mszychulski@comcast.net</t>
  </si>
  <si>
    <t>Guy Ciarrocchi</t>
  </si>
  <si>
    <t>610-787-1463</t>
  </si>
  <si>
    <t>guy.ciarrocchi@verizon.net</t>
  </si>
  <si>
    <t>Jr &amp; Sr Softball Contact</t>
  </si>
  <si>
    <t>Eric Beauregard</t>
  </si>
  <si>
    <t>610-724-6187</t>
  </si>
  <si>
    <t>elmb@msn.com</t>
  </si>
  <si>
    <t>Bob Miccolis</t>
  </si>
  <si>
    <t>610-745-5126</t>
  </si>
  <si>
    <t>bob.miccolis@gmail.com</t>
  </si>
  <si>
    <t>BB-10-01</t>
  </si>
  <si>
    <t>BB-10-02</t>
  </si>
  <si>
    <t>BB-10-03</t>
  </si>
  <si>
    <t>BB-10-04</t>
  </si>
  <si>
    <t>BB-10-05</t>
  </si>
  <si>
    <t>BB-10-06</t>
  </si>
  <si>
    <t>BB-10-08</t>
  </si>
  <si>
    <t>BB-10-09</t>
  </si>
  <si>
    <t>BB-10-07</t>
  </si>
  <si>
    <t>9-YO Special Games</t>
  </si>
  <si>
    <t>Kurt Wright</t>
  </si>
  <si>
    <t>(972) 333-5535</t>
  </si>
  <si>
    <t>kwbuckeye2010@gmail.com</t>
  </si>
  <si>
    <t>10-YO INTL Team</t>
  </si>
  <si>
    <t>Joe Mckenzie </t>
  </si>
  <si>
    <t>jpmckenzie@yahoo.com</t>
  </si>
  <si>
    <t>(215) 837-3238</t>
  </si>
  <si>
    <t>11-YO INTL Team</t>
  </si>
  <si>
    <t>John Morgan </t>
  </si>
  <si>
    <t>610-937-2606 </t>
  </si>
  <si>
    <t>jpm@chemicalequipmentlabs.com </t>
  </si>
  <si>
    <t>12-YO INTL Team</t>
  </si>
  <si>
    <t>Glenn Mahoney </t>
  </si>
  <si>
    <t>484 787 6023</t>
  </si>
  <si>
    <t>glenn_mahoney@yahoo.com</t>
  </si>
  <si>
    <t>Intermediate INTL Team</t>
  </si>
  <si>
    <t>(610) 724-5065</t>
  </si>
  <si>
    <t>John Klein Team</t>
  </si>
  <si>
    <t>John Door </t>
  </si>
  <si>
    <t>610-656-3067 </t>
  </si>
  <si>
    <t>towman160@aol.com</t>
  </si>
  <si>
    <t>BB-BJ-01</t>
  </si>
  <si>
    <t>BP-Field of Dreams</t>
  </si>
  <si>
    <t>Local Umpires</t>
  </si>
  <si>
    <t>D27 - Special</t>
  </si>
  <si>
    <t>BB-BobJones</t>
  </si>
  <si>
    <t>BB-BJ-02</t>
  </si>
  <si>
    <t>BB-BJ-03</t>
  </si>
  <si>
    <t>BB-BJ-04</t>
  </si>
  <si>
    <t>Lower Perk</t>
  </si>
  <si>
    <t>GV-King Rd Fields</t>
  </si>
  <si>
    <t>LP-Palmer Park</t>
  </si>
  <si>
    <t>Radnor-Wayne 2</t>
  </si>
  <si>
    <t>Devon-Strafford</t>
  </si>
  <si>
    <t>Upper Prov 1</t>
  </si>
  <si>
    <t>Radnor-Wayne 1</t>
  </si>
  <si>
    <t>Upper Prov 2</t>
  </si>
  <si>
    <t>CV-Monument Park</t>
  </si>
  <si>
    <t>RW-Encke Park</t>
  </si>
  <si>
    <t>D27 or Local Umpires</t>
  </si>
  <si>
    <t>WG-26</t>
  </si>
  <si>
    <t>BB-9-24</t>
  </si>
  <si>
    <t>BB-9-25</t>
  </si>
  <si>
    <t>BB-9-26</t>
  </si>
  <si>
    <t>BB-9-27</t>
  </si>
  <si>
    <t>EX-Boot Rd Park North</t>
  </si>
  <si>
    <t>CV-Mill Rd Fields</t>
  </si>
  <si>
    <t>RW-Tunnell Park</t>
  </si>
  <si>
    <t>SB-12-01</t>
  </si>
  <si>
    <t>SB-12-02</t>
  </si>
  <si>
    <t>SB-12-03</t>
  </si>
  <si>
    <t>SB-12-04</t>
  </si>
  <si>
    <t>SB-12-05</t>
  </si>
  <si>
    <t>SB-12-06</t>
  </si>
  <si>
    <t>SB-12-07</t>
  </si>
  <si>
    <t>SB-12-08</t>
  </si>
  <si>
    <t>SB-12-09</t>
  </si>
  <si>
    <t>SB-12-12</t>
  </si>
  <si>
    <t>SB-12-13</t>
  </si>
  <si>
    <t>D27 - Intl</t>
  </si>
  <si>
    <t>D27 Assigned - Scott Bennett</t>
  </si>
  <si>
    <t>LP-French Field</t>
  </si>
  <si>
    <t>BP/DS</t>
  </si>
  <si>
    <t>BB-SR-01</t>
  </si>
  <si>
    <t>BB-SR-02</t>
  </si>
  <si>
    <t>BB-SR-03</t>
  </si>
  <si>
    <t>BB-SR-04</t>
  </si>
  <si>
    <t>BB-SR-05</t>
  </si>
  <si>
    <t>BB-SR-06</t>
  </si>
  <si>
    <t>BB-SR-07</t>
  </si>
  <si>
    <t>BB-SR-08</t>
  </si>
  <si>
    <t>BB-SR-09</t>
  </si>
  <si>
    <t>BB-SR-10</t>
  </si>
  <si>
    <t>BB-SR-11</t>
  </si>
  <si>
    <t>RW-Odorisio Park</t>
  </si>
  <si>
    <t>BB-JR-01</t>
  </si>
  <si>
    <t>BB-JR-02</t>
  </si>
  <si>
    <t>BB-JR-03</t>
  </si>
  <si>
    <t>BB-JR-04</t>
  </si>
  <si>
    <t>BB-JR-05</t>
  </si>
  <si>
    <t>BB-JR-06</t>
  </si>
  <si>
    <t>BB-JR-07</t>
  </si>
  <si>
    <t>SB-10-01</t>
  </si>
  <si>
    <t>SB-10-02</t>
  </si>
  <si>
    <t>SB-10-03</t>
  </si>
  <si>
    <t>SB-10-04</t>
  </si>
  <si>
    <t>SB-10-05</t>
  </si>
  <si>
    <t>SB-10-06</t>
  </si>
  <si>
    <t>SB-10-07</t>
  </si>
  <si>
    <t>SB-10-08</t>
  </si>
  <si>
    <t>SB-10-09</t>
  </si>
  <si>
    <t>SB-11-01</t>
  </si>
  <si>
    <t>SB-11-02</t>
  </si>
  <si>
    <t>SB-11-03</t>
  </si>
  <si>
    <t>SB-SR-01</t>
  </si>
  <si>
    <t>SB-SR-02</t>
  </si>
  <si>
    <t>SB-SR-03</t>
  </si>
  <si>
    <t>BB-INT-01</t>
  </si>
  <si>
    <t>BB-INT-02</t>
  </si>
  <si>
    <t>BB-INT-03</t>
  </si>
  <si>
    <t>BB-INT-04</t>
  </si>
  <si>
    <t>BB-INT-05</t>
  </si>
  <si>
    <t>EX-Ship Park</t>
  </si>
  <si>
    <t>BB-12-01</t>
  </si>
  <si>
    <t>BB-12-02</t>
  </si>
  <si>
    <t>BB-12-03</t>
  </si>
  <si>
    <t>BB-12-04</t>
  </si>
  <si>
    <t>BB-12-05</t>
  </si>
  <si>
    <t>BB-12-06</t>
  </si>
  <si>
    <t>BB-12-07</t>
  </si>
  <si>
    <t>BB-12-08</t>
  </si>
  <si>
    <t>BB-12-09</t>
  </si>
  <si>
    <t>BB-12-16</t>
  </si>
  <si>
    <t>BB-12-17</t>
  </si>
  <si>
    <t>BB-11-01</t>
  </si>
  <si>
    <t>BB-11-02</t>
  </si>
  <si>
    <t>BB-11-03</t>
  </si>
  <si>
    <t>BB-11-04</t>
  </si>
  <si>
    <t>BB-11-05</t>
  </si>
  <si>
    <t>BB-11-06</t>
  </si>
  <si>
    <t>BB-11-07</t>
  </si>
  <si>
    <t>BB-11-08</t>
  </si>
  <si>
    <t>BB-11-09</t>
  </si>
  <si>
    <t>BB-11-14</t>
  </si>
  <si>
    <t>BB-11-15</t>
  </si>
  <si>
    <t>BB-11-16</t>
  </si>
  <si>
    <t>BB-11-17</t>
  </si>
  <si>
    <t>BB-11-18</t>
  </si>
  <si>
    <t>BB-11-19</t>
  </si>
  <si>
    <t>BB-JR-08</t>
  </si>
  <si>
    <t>BB-JR-09</t>
  </si>
  <si>
    <t>Forfeit</t>
  </si>
  <si>
    <t>Jim Lotka</t>
  </si>
  <si>
    <t>Jim Lane</t>
  </si>
  <si>
    <t>John Seriol</t>
  </si>
  <si>
    <t>John Zaneski</t>
  </si>
  <si>
    <t>RW Supplied</t>
  </si>
  <si>
    <t>Mallon</t>
  </si>
  <si>
    <t>Joe Russo</t>
  </si>
  <si>
    <t>John Sariol</t>
  </si>
  <si>
    <t>Tony Kondracki</t>
  </si>
  <si>
    <t>Kevin Sugaki</t>
  </si>
  <si>
    <t>Gary Farichild</t>
  </si>
  <si>
    <t>Matthew Sortino</t>
  </si>
  <si>
    <t>Leon Kochinsky</t>
  </si>
  <si>
    <t>Russell Gigilio</t>
  </si>
  <si>
    <t>Michael Lieberman</t>
  </si>
  <si>
    <t>Ed Skoczylas</t>
  </si>
  <si>
    <t>Frank Tallon</t>
  </si>
  <si>
    <t>Stew Soley</t>
  </si>
  <si>
    <t>Gary Peyre-Ferry</t>
  </si>
  <si>
    <t>Andre Cotrufello</t>
  </si>
  <si>
    <t>Tom Bemiller</t>
  </si>
  <si>
    <t>CV Supplied</t>
  </si>
  <si>
    <t>LM Supplied</t>
  </si>
  <si>
    <t>Dan Mallon</t>
  </si>
  <si>
    <t>Greg Howson</t>
  </si>
  <si>
    <t>Joe Elgin</t>
  </si>
  <si>
    <t>DS Supplied</t>
  </si>
  <si>
    <t>EX Supplied</t>
  </si>
  <si>
    <t>Ken Furlong</t>
  </si>
  <si>
    <t>Tye Kivela</t>
  </si>
  <si>
    <t>N/A</t>
  </si>
  <si>
    <t>Jeff -&gt; Ed -&gt; Gary (?)</t>
  </si>
  <si>
    <t>???</t>
  </si>
  <si>
    <t>Ed Tabbut / Wally Orlov</t>
  </si>
  <si>
    <t>Jason Saylor</t>
  </si>
  <si>
    <t>Gary Hall / Jim Lotka</t>
  </si>
  <si>
    <t>Mark Harris (GV)</t>
  </si>
  <si>
    <t>BB-910-1</t>
  </si>
  <si>
    <t>BB-910-2</t>
  </si>
  <si>
    <t>Lower Perk 2</t>
  </si>
  <si>
    <t>BB-910-3</t>
  </si>
  <si>
    <t>BB-910-4</t>
  </si>
  <si>
    <t>Lower Perk 1</t>
  </si>
  <si>
    <t>BB-910-5</t>
  </si>
  <si>
    <t>BB-910-6</t>
  </si>
  <si>
    <t>BB-910-7</t>
  </si>
  <si>
    <t>BB-910-8</t>
  </si>
  <si>
    <t>BB-910-9</t>
  </si>
  <si>
    <t>BB-910-10</t>
  </si>
  <si>
    <t>BB-910-11</t>
  </si>
  <si>
    <t>BB-910-12</t>
  </si>
  <si>
    <t>BB-910-13</t>
  </si>
  <si>
    <t>BB-910-14</t>
  </si>
  <si>
    <t>BB-910-15</t>
  </si>
  <si>
    <t>D27 Special</t>
  </si>
  <si>
    <t>BB-910</t>
  </si>
  <si>
    <t>BB-JK-1</t>
  </si>
  <si>
    <t>BB-JK-2</t>
  </si>
  <si>
    <t>BB-JK-3</t>
  </si>
  <si>
    <t>BB-JK-4</t>
  </si>
  <si>
    <t>BB-JK-5</t>
  </si>
  <si>
    <t>BB-JK-6</t>
  </si>
  <si>
    <t>BB-JK-7</t>
  </si>
  <si>
    <t>BB-JK-8</t>
  </si>
  <si>
    <t>BB-JK-9</t>
  </si>
  <si>
    <t>BB-JK-10</t>
  </si>
  <si>
    <t>BB-JK-11</t>
  </si>
  <si>
    <t>BB-JK-12</t>
  </si>
  <si>
    <t>BB-JK-13</t>
  </si>
  <si>
    <t>BB-JK-14</t>
  </si>
  <si>
    <t>BB-JK-15</t>
  </si>
  <si>
    <t>BB-JK-16</t>
  </si>
  <si>
    <t>BB-JK-17</t>
  </si>
  <si>
    <t>BB-JK-18</t>
  </si>
  <si>
    <t>BB-JK-19</t>
  </si>
  <si>
    <t>BB-JK-20</t>
  </si>
  <si>
    <t>BB-JK-21</t>
  </si>
  <si>
    <t>BB-JK</t>
  </si>
  <si>
    <t>S8-SB-11-01</t>
  </si>
  <si>
    <t>D27-DSBP</t>
  </si>
  <si>
    <t>District 19</t>
  </si>
  <si>
    <t>Section 8</t>
  </si>
  <si>
    <t>S8-SB-11</t>
  </si>
  <si>
    <t>D27 Umpires</t>
  </si>
  <si>
    <t>S8-SB-11-02</t>
  </si>
  <si>
    <t>S8-SB-11-03</t>
  </si>
  <si>
    <t>S8-BB-JR-01</t>
  </si>
  <si>
    <t>District 27</t>
  </si>
  <si>
    <t>District 22</t>
  </si>
  <si>
    <t>S8-BB-JR</t>
  </si>
  <si>
    <t>S8-BB-JR-02</t>
  </si>
  <si>
    <t>S8-BB-JR-03</t>
  </si>
  <si>
    <t>S8-BB-JR-04</t>
  </si>
  <si>
    <t>S8-BB-JR-05</t>
  </si>
  <si>
    <t>District 21</t>
  </si>
  <si>
    <t>LG-4</t>
  </si>
  <si>
    <t>BB-910-B1</t>
  </si>
  <si>
    <t>#4 SEED</t>
  </si>
  <si>
    <t>#1 SEED</t>
  </si>
  <si>
    <t>Semi-Final</t>
  </si>
  <si>
    <t>BB-910-B2</t>
  </si>
  <si>
    <t>BB-910-B3</t>
  </si>
  <si>
    <t>#3 SEED</t>
  </si>
  <si>
    <t>#2 SEED</t>
  </si>
  <si>
    <t>Blue Championship</t>
  </si>
  <si>
    <t>Red Championship</t>
  </si>
  <si>
    <t>BB-910-R1</t>
  </si>
  <si>
    <t>BB-910-R2</t>
  </si>
  <si>
    <t>BB-910-R3</t>
  </si>
  <si>
    <t>BYE</t>
  </si>
  <si>
    <t>#5 SEED</t>
  </si>
  <si>
    <t>#7 SEED</t>
  </si>
  <si>
    <t>#6 SEED</t>
  </si>
  <si>
    <t>BB-JK-B1</t>
  </si>
  <si>
    <t>BB-JK-B2</t>
  </si>
  <si>
    <t>BB-JK-B3</t>
  </si>
  <si>
    <t>BB-JK-R1</t>
  </si>
  <si>
    <t>BB-JK-R2</t>
  </si>
  <si>
    <t>BB-JK-R3</t>
  </si>
  <si>
    <t>S8-SB-10-01</t>
  </si>
  <si>
    <t>S8-SB-10</t>
  </si>
  <si>
    <t>S8-SB-10-02</t>
  </si>
  <si>
    <t>S8-SB-10-03</t>
  </si>
  <si>
    <t>S8-SB-10-04</t>
  </si>
  <si>
    <t>TBD - Site 2</t>
  </si>
  <si>
    <t>Rober Bennett</t>
  </si>
  <si>
    <t>Rich Pezick</t>
  </si>
  <si>
    <t>Kevin Pollock</t>
  </si>
  <si>
    <t>Paul Sarpen</t>
  </si>
  <si>
    <t>Joe Barks</t>
  </si>
  <si>
    <t>Brian Casey</t>
  </si>
  <si>
    <t>Vernon Ross</t>
  </si>
  <si>
    <t>Gary Hall / LPLL</t>
  </si>
  <si>
    <t>Toby Colon</t>
  </si>
  <si>
    <t>S8-SB-10-05</t>
  </si>
  <si>
    <t>S8-SB-10-06</t>
  </si>
  <si>
    <t>S8-SB-10-07</t>
  </si>
  <si>
    <t>D27-Lower Perk</t>
  </si>
  <si>
    <t>D22-Plymouth</t>
  </si>
  <si>
    <t>D21-Middletown</t>
  </si>
  <si>
    <t>D19-Drexel Hill</t>
  </si>
  <si>
    <t>D27 - Radnor/Wayne</t>
  </si>
  <si>
    <t>D21-Morrisville</t>
  </si>
  <si>
    <t>D27-Radnor/Wayne</t>
  </si>
  <si>
    <t>D22-Upper Moreland</t>
  </si>
  <si>
    <t>Bennett Bros.</t>
  </si>
  <si>
    <t>D19-DVYAA</t>
  </si>
  <si>
    <t>#4-Chester Valley</t>
  </si>
  <si>
    <t>#1-Lower Perk</t>
  </si>
  <si>
    <t>#3-Berwyn-Paoli</t>
  </si>
  <si>
    <t>#2-Radnor/Wayne</t>
  </si>
  <si>
    <t>#6-Great Valley</t>
  </si>
  <si>
    <t>#5-Coventry</t>
  </si>
  <si>
    <t>#4-Lower Perk 1</t>
  </si>
  <si>
    <t>#1-Lower Perk 2</t>
  </si>
  <si>
    <t>#3-Coventry</t>
  </si>
  <si>
    <t>#2-Upper Prov</t>
  </si>
  <si>
    <t>#7-Radnor/Wayne</t>
  </si>
  <si>
    <t>#6-Chester Valley</t>
  </si>
  <si>
    <t>#5-Great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</si>
</sst>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10" applyNumberFormat="0" applyAlignment="0" applyProtection="0"/>
    <xf numFmtId="0" fontId="22" fillId="15" borderId="11" applyNumberFormat="0" applyAlignment="0" applyProtection="0"/>
    <xf numFmtId="0" fontId="23" fillId="15" borderId="10" applyNumberFormat="0" applyAlignment="0" applyProtection="0"/>
    <xf numFmtId="0" fontId="24" fillId="0" borderId="12" applyNumberFormat="0" applyFill="0" applyAlignment="0" applyProtection="0"/>
    <xf numFmtId="0" fontId="25" fillId="16" borderId="13" applyNumberFormat="0" applyAlignment="0" applyProtection="0"/>
    <xf numFmtId="0" fontId="26" fillId="0" borderId="0" applyNumberFormat="0" applyFill="0" applyBorder="0" applyAlignment="0" applyProtection="0"/>
    <xf numFmtId="0" fontId="13" fillId="17" borderId="14" applyNumberFormat="0" applyFont="0" applyAlignment="0" applyProtection="0"/>
    <xf numFmtId="0" fontId="2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2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28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28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7" fillId="0" borderId="1" xfId="1" applyFont="1" applyBorder="1" applyAlignment="1">
      <alignment horizontal="center"/>
    </xf>
    <xf numFmtId="0" fontId="0" fillId="0" borderId="0" xfId="0" applyAlignment="1">
      <alignment vertical="center"/>
    </xf>
    <xf numFmtId="0" fontId="10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9" borderId="2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6" borderId="1" xfId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/>
    </xf>
    <xf numFmtId="164" fontId="1" fillId="8" borderId="1" xfId="1" applyNumberFormat="1" applyFont="1" applyFill="1" applyBorder="1" applyAlignment="1">
      <alignment horizontal="center" vertical="center"/>
    </xf>
    <xf numFmtId="16" fontId="1" fillId="8" borderId="1" xfId="1" applyNumberFormat="1" applyFont="1" applyFill="1" applyBorder="1" applyAlignment="1">
      <alignment horizontal="center" vertical="center"/>
    </xf>
    <xf numFmtId="18" fontId="1" fillId="8" borderId="1" xfId="1" applyNumberFormat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3" borderId="1" xfId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16" fontId="1" fillId="3" borderId="1" xfId="1" applyNumberFormat="1" applyFont="1" applyFill="1" applyBorder="1" applyAlignment="1">
      <alignment horizontal="center" vertical="center"/>
    </xf>
    <xf numFmtId="18" fontId="1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center" vertical="center"/>
    </xf>
    <xf numFmtId="164" fontId="1" fillId="7" borderId="1" xfId="1" applyNumberFormat="1" applyFont="1" applyFill="1" applyBorder="1" applyAlignment="1">
      <alignment horizontal="center" vertical="center"/>
    </xf>
    <xf numFmtId="16" fontId="1" fillId="7" borderId="1" xfId="1" applyNumberFormat="1" applyFont="1" applyFill="1" applyBorder="1" applyAlignment="1">
      <alignment horizontal="center" vertical="center"/>
    </xf>
    <xf numFmtId="18" fontId="1" fillId="7" borderId="1" xfId="1" applyNumberFormat="1" applyFont="1" applyFill="1" applyBorder="1" applyAlignment="1">
      <alignment horizontal="center" vertical="center"/>
    </xf>
    <xf numFmtId="164" fontId="1" fillId="6" borderId="1" xfId="1" applyNumberFormat="1" applyFont="1" applyFill="1" applyBorder="1" applyAlignment="1">
      <alignment horizontal="center" vertical="center"/>
    </xf>
    <xf numFmtId="16" fontId="1" fillId="6" borderId="1" xfId="1" applyNumberFormat="1" applyFont="1" applyFill="1" applyBorder="1" applyAlignment="1">
      <alignment horizontal="center" vertical="center"/>
    </xf>
    <xf numFmtId="18" fontId="1" fillId="6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3" xfId="2" xr:uid="{00000000-0005-0000-0000-000004000000}"/>
    <cellStyle name="Normal 4" xfId="4" xr:uid="{00000000-0005-0000-0000-000005000000}"/>
    <cellStyle name="Note" xfId="20" builtinId="10" customBuiltin="1"/>
    <cellStyle name="Output" xfId="15" builtinId="21" customBuiltin="1"/>
    <cellStyle name="Title" xfId="6" builtinId="15" customBuiltin="1"/>
    <cellStyle name="Total" xfId="22" builtinId="25" customBuiltin="1"/>
    <cellStyle name="Warning Text" xfId="19" builtinId="11" customBuiltin="1"/>
  </cellStyles>
  <dxfs count="2050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nlinereg.leagueone.com/Admin/PsPersonMaintain.aspx?PersonId=7381101&amp;CameFromPage=PlayerFind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0</xdr:rowOff>
    </xdr:to>
    <xdr:pic>
      <xdr:nvPicPr>
        <xdr:cNvPr id="2" name="AutoShape 1" descr="data:image/png;base64,iVBORw0KGgoAAAANSUhEUgAAABAAAAAQCAYAAAAf8/9hAAAACXBIWXMAAA7EAAAOxAGVKw4b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AAgY0hSTQAAeiUAAICDAAD5/wAAgOkAAHUwAADqYAAAOpgAABdvkl/FRgAAAaNJREFUeNqk009oz3Ecx/HH9/P9/YQRWSi2MGmNrebkpJgSLluKEw5Kk5zUsgMOTrO42MUVxUWRg+LgaPWbUGq7rRk7sExKNPt9vx8H32l921z2vrw+n3fvz/Pz/vP5JDFGy7HKwk1/fz/sR09VNjAZG6fv1buQHcZm3P8vAMfwCKswncoHCn8nbuAratiEUQglwLXiMJz/FhvWYC9OFb4htBV6B9VyBtsKzRJxbDhvbSS5i1kcQo736MNrjJcBeaG3MuFyInagA0fwckHcGzzGiXIJU38bk1U+x3W+x7U/yOvYU4prwG5MlAHPoS4925TMNDeHLxNUh0gGcRC9eFqk34TBMuAhfmL9b5Vz3elIbAmfLq02d4HQhbc4gBYcxUgZMFrcIJecrsgaT6avdl6sPqu1hw9XSWs4U5Q6udgYFfP+he25MEysVWQvutORLcfTYax4gn3z/VoM8A7Xi/WuKNmQCRujpLc1TGkP46hOI1sKADdxG3PzjkzoTNCT1rSFiX+PuLIEoI4rGC+6/xEPMsFKs7YmM8bsAMlyf2OwTPszAMZMeayGCpJVAAAAAElFTkSuQmCC">
          <a:extLst>
            <a:ext uri="{FF2B5EF4-FFF2-40B4-BE49-F238E27FC236}">
              <a16:creationId xmlns:a16="http://schemas.microsoft.com/office/drawing/2014/main" id="{22F947B1-2BB2-4742-8030-FB21D0CC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1838325"/>
          <a:ext cx="30480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59</xdr:row>
      <xdr:rowOff>190500</xdr:rowOff>
    </xdr:to>
    <xdr:pic>
      <xdr:nvPicPr>
        <xdr:cNvPr id="3" name="AutoShape 1" descr="data:image/png;base64,iVBORw0KGgoAAAANSUhEUgAAABAAAAAQCAYAAAAf8/9hAAAACXBIWXMAAA7EAAAOxAGVKw4b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AAgY0hSTQAAeiUAAICDAAD5/wAAgOkAAHUwAADqYAAAOpgAABdvkl/FRgAAAaNJREFUeNqk009oz3Ecx/HH9/P9/YQRWSi2MGmNrebkpJgSLluKEw5Kk5zUsgMOTrO42MUVxUWRg+LgaPWbUGq7rRk7sExKNPt9vx8H32l921z2vrw+n3fvz/Pz/vP5JDFGy7HKwk1/fz/sR09VNjAZG6fv1buQHcZm3P8vAMfwCKswncoHCn8nbuAratiEUQglwLXiMJz/FhvWYC9OFb4htBV6B9VyBtsKzRJxbDhvbSS5i1kcQo736MNrjJcBeaG3MuFyInagA0fwckHcGzzGiXIJU38bk1U+x3W+x7U/yOvYU4prwG5MlAHPoS4925TMNDeHLxNUh0gGcRC9eFqk34TBMuAhfmL9b5Vz3elIbAmfLq02d4HQhbc4gBYcxUgZMFrcIJecrsgaT6avdl6sPqu1hw9XSWs4U5Q6udgYFfP+he25MEysVWQvutORLcfTYax4gn3z/VoM8A7Xi/WuKNmQCRujpLc1TGkP46hOI1sKADdxG3PzjkzoTNCT1rSFiX+PuLIEoI4rGC+6/xEPMsFKs7YmM8bsAMlyf2OwTPszAMZMeayGCpJVAAAAAElFTkSuQmCC">
          <a:hlinkClick xmlns:r="http://schemas.openxmlformats.org/officeDocument/2006/relationships" r:id="rId2" tgtFrame="_parent" tooltip="Call: (610)698-8939"/>
          <a:extLst>
            <a:ext uri="{FF2B5EF4-FFF2-40B4-BE49-F238E27FC236}">
              <a16:creationId xmlns:a16="http://schemas.microsoft.com/office/drawing/2014/main" id="{BBF32C5C-3CA3-4E91-838A-6F97C652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10639425"/>
          <a:ext cx="304800" cy="190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movable%20Disk\JB_Flash_Drive\Jeff\ELL_2017\D27_ADA_Softball_2017\D27_Tourney_Scheduling\Schedules\14%20Team%20Schedu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movable%20Disk\JB_Flash_Drive\Jeff\ELL_2017\D27_ADA_Softball_2017\D27_Tourney_Scheduling\Schedules\14%20Team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"/>
      <sheetName val="BRK"/>
      <sheetName val="DAYS"/>
    </sheetNames>
    <sheetDataSet>
      <sheetData sheetId="0"/>
      <sheetData sheetId="1"/>
      <sheetData sheetId="2">
        <row r="1">
          <cell r="A1">
            <v>0</v>
          </cell>
          <cell r="B1" t="str">
            <v>SAT</v>
          </cell>
        </row>
        <row r="2">
          <cell r="A2">
            <v>1</v>
          </cell>
          <cell r="B2" t="str">
            <v>SUN</v>
          </cell>
        </row>
        <row r="3">
          <cell r="A3">
            <v>2</v>
          </cell>
          <cell r="B3" t="str">
            <v>MON</v>
          </cell>
        </row>
        <row r="4">
          <cell r="A4">
            <v>3</v>
          </cell>
          <cell r="B4" t="str">
            <v>TUE</v>
          </cell>
        </row>
        <row r="5">
          <cell r="A5">
            <v>4</v>
          </cell>
          <cell r="B5" t="str">
            <v>WED</v>
          </cell>
        </row>
        <row r="6">
          <cell r="A6">
            <v>5</v>
          </cell>
          <cell r="B6" t="str">
            <v>THU</v>
          </cell>
        </row>
        <row r="7">
          <cell r="A7">
            <v>6</v>
          </cell>
          <cell r="B7" t="str">
            <v>FRI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"/>
      <sheetName val="BRK"/>
      <sheetName val="DAYS"/>
    </sheetNames>
    <sheetDataSet>
      <sheetData sheetId="0"/>
      <sheetData sheetId="1"/>
      <sheetData sheetId="2">
        <row r="1">
          <cell r="A1">
            <v>0</v>
          </cell>
          <cell r="B1" t="str">
            <v>SAT</v>
          </cell>
        </row>
        <row r="2">
          <cell r="A2">
            <v>1</v>
          </cell>
          <cell r="B2" t="str">
            <v>SUN</v>
          </cell>
        </row>
        <row r="3">
          <cell r="A3">
            <v>2</v>
          </cell>
          <cell r="B3" t="str">
            <v>MON</v>
          </cell>
        </row>
        <row r="4">
          <cell r="A4">
            <v>3</v>
          </cell>
          <cell r="B4" t="str">
            <v>TUE</v>
          </cell>
        </row>
        <row r="5">
          <cell r="A5">
            <v>4</v>
          </cell>
          <cell r="B5" t="str">
            <v>WED</v>
          </cell>
        </row>
        <row r="6">
          <cell r="A6">
            <v>5</v>
          </cell>
          <cell r="B6" t="str">
            <v>THU</v>
          </cell>
        </row>
        <row r="7">
          <cell r="A7">
            <v>6</v>
          </cell>
          <cell r="B7" t="str">
            <v>FRI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jpm@chemicalequipmentlabs.com" TargetMode="External"/><Relationship Id="rId13" Type="http://schemas.openxmlformats.org/officeDocument/2006/relationships/hyperlink" Target="mailto:jcress@lpll.org" TargetMode="External"/><Relationship Id="rId18" Type="http://schemas.openxmlformats.org/officeDocument/2006/relationships/hyperlink" Target="mailto:damjr521@gmail.com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mailto:coachbennett007@gmail.com" TargetMode="External"/><Relationship Id="rId21" Type="http://schemas.openxmlformats.org/officeDocument/2006/relationships/hyperlink" Target="mailto:kwbuckeye2010@gmail.com" TargetMode="External"/><Relationship Id="rId7" Type="http://schemas.openxmlformats.org/officeDocument/2006/relationships/hyperlink" Target="mailto:jcress@lpll.org" TargetMode="External"/><Relationship Id="rId12" Type="http://schemas.openxmlformats.org/officeDocument/2006/relationships/hyperlink" Target="mailto:dfreed@shannondell.com" TargetMode="External"/><Relationship Id="rId17" Type="http://schemas.openxmlformats.org/officeDocument/2006/relationships/hyperlink" Target="mailto:j_campbell1@hotmail.com" TargetMode="External"/><Relationship Id="rId25" Type="http://schemas.openxmlformats.org/officeDocument/2006/relationships/hyperlink" Target="mailto:towman160@aol.com" TargetMode="External"/><Relationship Id="rId2" Type="http://schemas.openxmlformats.org/officeDocument/2006/relationships/hyperlink" Target="mailto:cubs_hoosiers@yahoo.com" TargetMode="External"/><Relationship Id="rId16" Type="http://schemas.openxmlformats.org/officeDocument/2006/relationships/hyperlink" Target="mailto:gpfeifer1973@hotmail.com" TargetMode="External"/><Relationship Id="rId20" Type="http://schemas.openxmlformats.org/officeDocument/2006/relationships/hyperlink" Target="mailto:mloftus@global-indemnity.com" TargetMode="External"/><Relationship Id="rId1" Type="http://schemas.openxmlformats.org/officeDocument/2006/relationships/hyperlink" Target="mailto:bherman@leafnow.com" TargetMode="External"/><Relationship Id="rId6" Type="http://schemas.openxmlformats.org/officeDocument/2006/relationships/hyperlink" Target="mailto:patrick.J.Malarkey@saint-gobain.com" TargetMode="External"/><Relationship Id="rId11" Type="http://schemas.openxmlformats.org/officeDocument/2006/relationships/hyperlink" Target="mailto:bjludwig@comcast.net" TargetMode="External"/><Relationship Id="rId24" Type="http://schemas.openxmlformats.org/officeDocument/2006/relationships/hyperlink" Target="mailto:glenn_mahoney@yahoo.com" TargetMode="External"/><Relationship Id="rId5" Type="http://schemas.openxmlformats.org/officeDocument/2006/relationships/hyperlink" Target="mailto:amf538@gmail.com" TargetMode="External"/><Relationship Id="rId15" Type="http://schemas.openxmlformats.org/officeDocument/2006/relationships/hyperlink" Target="mailto:eartz25@gmail.com" TargetMode="External"/><Relationship Id="rId23" Type="http://schemas.openxmlformats.org/officeDocument/2006/relationships/hyperlink" Target="mailto:jpm@chemicalequipmentlabs.com" TargetMode="External"/><Relationship Id="rId10" Type="http://schemas.openxmlformats.org/officeDocument/2006/relationships/hyperlink" Target="mailto:thomasluke@comcast.net" TargetMode="External"/><Relationship Id="rId19" Type="http://schemas.openxmlformats.org/officeDocument/2006/relationships/hyperlink" Target="mailto:jonwowak@yahoo.com" TargetMode="External"/><Relationship Id="rId4" Type="http://schemas.openxmlformats.org/officeDocument/2006/relationships/hyperlink" Target="mailto:bherman@leafnow.com" TargetMode="External"/><Relationship Id="rId9" Type="http://schemas.openxmlformats.org/officeDocument/2006/relationships/hyperlink" Target="mailto:gsb5136@yahoo.com" TargetMode="External"/><Relationship Id="rId14" Type="http://schemas.openxmlformats.org/officeDocument/2006/relationships/hyperlink" Target="mailto:amf538@gmail.com" TargetMode="External"/><Relationship Id="rId22" Type="http://schemas.openxmlformats.org/officeDocument/2006/relationships/hyperlink" Target="mailto:jpmckenzie@yahoo.com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6"/>
  <sheetViews>
    <sheetView workbookViewId="0">
      <selection activeCell="A8" sqref="A8"/>
    </sheetView>
  </sheetViews>
  <sheetFormatPr defaultRowHeight="15" x14ac:dyDescent="0.25"/>
  <cols>
    <col min="2" max="2" width="9.140625" style="2"/>
  </cols>
  <sheetData>
    <row r="1" spans="1:2" ht="45" x14ac:dyDescent="0.25">
      <c r="A1" s="4" t="s">
        <v>12</v>
      </c>
      <c r="B1" s="6" t="s">
        <v>13</v>
      </c>
    </row>
    <row r="2" spans="1:2" x14ac:dyDescent="0.25">
      <c r="A2" s="5" t="s">
        <v>1</v>
      </c>
      <c r="B2" s="1" t="e">
        <f>COUNTIF(#REF!,'League Host'!$A2)</f>
        <v>#REF!</v>
      </c>
    </row>
    <row r="3" spans="1:2" x14ac:dyDescent="0.25">
      <c r="A3" s="5" t="s">
        <v>3</v>
      </c>
      <c r="B3" s="1" t="e">
        <f>COUNTIF(#REF!,'League Host'!$A3)</f>
        <v>#REF!</v>
      </c>
    </row>
    <row r="4" spans="1:2" x14ac:dyDescent="0.25">
      <c r="A4" s="5" t="s">
        <v>8</v>
      </c>
      <c r="B4" s="1" t="e">
        <f>COUNTIF(#REF!,'League Host'!$A4)</f>
        <v>#REF!</v>
      </c>
    </row>
    <row r="5" spans="1:2" x14ac:dyDescent="0.25">
      <c r="A5" s="5" t="s">
        <v>7</v>
      </c>
      <c r="B5" s="1" t="e">
        <f>COUNTIF(#REF!,'League Host'!$A5)</f>
        <v>#REF!</v>
      </c>
    </row>
    <row r="6" spans="1:2" x14ac:dyDescent="0.25">
      <c r="A6" s="5" t="s">
        <v>2</v>
      </c>
      <c r="B6" s="1" t="e">
        <f>COUNTIF(#REF!,'League Host'!$A6)</f>
        <v>#REF!</v>
      </c>
    </row>
    <row r="7" spans="1:2" x14ac:dyDescent="0.25">
      <c r="A7" s="5" t="s">
        <v>9</v>
      </c>
      <c r="B7" s="1" t="e">
        <f>COUNTIF(#REF!,'League Host'!$A7)</f>
        <v>#REF!</v>
      </c>
    </row>
    <row r="8" spans="1:2" x14ac:dyDescent="0.25">
      <c r="A8" s="5" t="s">
        <v>6</v>
      </c>
      <c r="B8" s="1" t="e">
        <f>COUNTIF(#REF!,'League Host'!$A8)</f>
        <v>#REF!</v>
      </c>
    </row>
    <row r="9" spans="1:2" x14ac:dyDescent="0.25">
      <c r="A9" s="5" t="s">
        <v>15</v>
      </c>
      <c r="B9" s="1" t="e">
        <f>COUNTIF(#REF!,'League Host'!$A9)</f>
        <v>#REF!</v>
      </c>
    </row>
    <row r="10" spans="1:2" x14ac:dyDescent="0.25">
      <c r="A10" s="5" t="s">
        <v>10</v>
      </c>
      <c r="B10" s="1" t="e">
        <f>COUNTIF(#REF!,'League Host'!$A10)</f>
        <v>#REF!</v>
      </c>
    </row>
    <row r="11" spans="1:2" x14ac:dyDescent="0.25">
      <c r="A11" s="5" t="s">
        <v>14</v>
      </c>
      <c r="B11" s="1" t="e">
        <f>COUNTIF(#REF!,'League Host'!$A11)</f>
        <v>#REF!</v>
      </c>
    </row>
    <row r="12" spans="1:2" x14ac:dyDescent="0.25">
      <c r="A12" s="5" t="s">
        <v>11</v>
      </c>
      <c r="B12" s="1" t="e">
        <f>COUNTIF(#REF!,'League Host'!$A12)</f>
        <v>#REF!</v>
      </c>
    </row>
    <row r="13" spans="1:2" x14ac:dyDescent="0.25">
      <c r="A13" s="5" t="s">
        <v>4</v>
      </c>
      <c r="B13" s="1" t="e">
        <f>COUNTIF(#REF!,'League Host'!$A13)</f>
        <v>#REF!</v>
      </c>
    </row>
    <row r="14" spans="1:2" x14ac:dyDescent="0.25">
      <c r="A14" s="5" t="s">
        <v>5</v>
      </c>
      <c r="B14" s="1" t="e">
        <f>COUNTIF(#REF!,'League Host'!$A14)</f>
        <v>#REF!</v>
      </c>
    </row>
    <row r="16" spans="1:2" x14ac:dyDescent="0.25">
      <c r="A16" s="5" t="s">
        <v>16</v>
      </c>
      <c r="B16" s="1" t="e">
        <f>SUM(B2:B14)</f>
        <v>#REF!</v>
      </c>
    </row>
  </sheetData>
  <sortState xmlns:xlrd2="http://schemas.microsoft.com/office/spreadsheetml/2017/richdata2" ref="A2:B20">
    <sortCondition ref="A2:A20"/>
  </sortState>
  <pageMargins left="0.25" right="0.25" top="0.5" bottom="0.5" header="0.25" footer="0.2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03"/>
  <sheetViews>
    <sheetView tabSelected="1" zoomScale="80" zoomScaleNormal="80" zoomScaleSheetLayoutView="100" workbookViewId="0">
      <pane xSplit="5" ySplit="1" topLeftCell="F163" activePane="bottomRight" state="frozen"/>
      <selection pane="topRight" activeCell="F1" sqref="F1"/>
      <selection pane="bottomLeft" activeCell="A2" sqref="A2"/>
      <selection pane="bottomRight" activeCell="F204" sqref="F204"/>
    </sheetView>
  </sheetViews>
  <sheetFormatPr defaultColWidth="9.140625" defaultRowHeight="15" x14ac:dyDescent="0.25"/>
  <cols>
    <col min="1" max="1" width="12.7109375" style="10" customWidth="1"/>
    <col min="2" max="2" width="7.28515625" style="10" customWidth="1"/>
    <col min="3" max="3" width="9.140625" style="10"/>
    <col min="4" max="4" width="12.7109375" style="10" bestFit="1" customWidth="1"/>
    <col min="5" max="5" width="3.7109375" style="10" customWidth="1"/>
    <col min="6" max="6" width="20.7109375" style="10" customWidth="1"/>
    <col min="7" max="8" width="5.7109375" style="10" customWidth="1"/>
    <col min="9" max="9" width="20.7109375" style="10" customWidth="1"/>
    <col min="10" max="10" width="5.7109375" style="10" customWidth="1"/>
    <col min="11" max="11" width="22.7109375" style="10" customWidth="1"/>
    <col min="12" max="12" width="14.7109375" style="10" bestFit="1" customWidth="1"/>
    <col min="13" max="13" width="14" style="10" bestFit="1" customWidth="1"/>
    <col min="14" max="14" width="15.28515625" style="10" customWidth="1"/>
    <col min="15" max="15" width="27" style="10" customWidth="1"/>
    <col min="16" max="16" width="25.7109375" style="22" customWidth="1"/>
    <col min="17" max="17" width="26.28515625" style="31" bestFit="1" customWidth="1"/>
    <col min="18" max="16384" width="9.140625" style="10"/>
  </cols>
  <sheetData>
    <row r="1" spans="1:17" ht="15.75" x14ac:dyDescent="0.25">
      <c r="A1" s="19" t="s">
        <v>18</v>
      </c>
      <c r="B1" s="19" t="s">
        <v>19</v>
      </c>
      <c r="C1" s="19" t="s">
        <v>20</v>
      </c>
      <c r="D1" s="19" t="s">
        <v>21</v>
      </c>
      <c r="E1" s="19" t="s">
        <v>82</v>
      </c>
      <c r="F1" s="45" t="s">
        <v>22</v>
      </c>
      <c r="G1" s="45"/>
      <c r="H1" s="45"/>
      <c r="I1" s="45"/>
      <c r="J1" s="45"/>
      <c r="K1" s="19" t="s">
        <v>23</v>
      </c>
      <c r="L1" s="19" t="s">
        <v>0</v>
      </c>
      <c r="M1" s="19" t="s">
        <v>99</v>
      </c>
      <c r="N1" s="19" t="s">
        <v>27</v>
      </c>
      <c r="O1" s="19" t="s">
        <v>29</v>
      </c>
      <c r="P1" s="20" t="s">
        <v>100</v>
      </c>
      <c r="Q1" s="29" t="s">
        <v>123</v>
      </c>
    </row>
    <row r="2" spans="1:17" s="3" customFormat="1" x14ac:dyDescent="0.25">
      <c r="A2" s="24" t="s">
        <v>276</v>
      </c>
      <c r="B2" s="25">
        <f>+C2</f>
        <v>44359</v>
      </c>
      <c r="C2" s="26">
        <v>44359</v>
      </c>
      <c r="D2" s="27">
        <v>0.63541666666666663</v>
      </c>
      <c r="E2" s="24"/>
      <c r="F2" s="24" t="s">
        <v>25</v>
      </c>
      <c r="G2" s="24">
        <v>6</v>
      </c>
      <c r="H2" s="24" t="s">
        <v>24</v>
      </c>
      <c r="I2" s="24" t="s">
        <v>102</v>
      </c>
      <c r="J2" s="24">
        <v>0</v>
      </c>
      <c r="K2" s="24" t="s">
        <v>25</v>
      </c>
      <c r="L2" s="28" t="s">
        <v>28</v>
      </c>
      <c r="M2" s="24" t="s">
        <v>279</v>
      </c>
      <c r="N2" s="24" t="s">
        <v>280</v>
      </c>
      <c r="O2" s="24" t="s">
        <v>278</v>
      </c>
      <c r="P2" s="24" t="s">
        <v>386</v>
      </c>
      <c r="Q2" s="30"/>
    </row>
    <row r="3" spans="1:17" s="3" customFormat="1" x14ac:dyDescent="0.25">
      <c r="A3" s="24" t="s">
        <v>52</v>
      </c>
      <c r="B3" s="25">
        <v>44359</v>
      </c>
      <c r="C3" s="26">
        <v>44359</v>
      </c>
      <c r="D3" s="27">
        <v>0.54166666666666663</v>
      </c>
      <c r="E3" s="24"/>
      <c r="F3" s="24" t="s">
        <v>288</v>
      </c>
      <c r="G3" s="24">
        <v>1</v>
      </c>
      <c r="H3" s="24" t="s">
        <v>24</v>
      </c>
      <c r="I3" s="24" t="s">
        <v>289</v>
      </c>
      <c r="J3" s="24">
        <v>12</v>
      </c>
      <c r="K3" s="24" t="s">
        <v>32</v>
      </c>
      <c r="L3" s="28" t="s">
        <v>28</v>
      </c>
      <c r="M3" s="24" t="s">
        <v>279</v>
      </c>
      <c r="N3" s="24" t="s">
        <v>105</v>
      </c>
      <c r="O3" s="24" t="s">
        <v>278</v>
      </c>
      <c r="P3" s="24"/>
      <c r="Q3" s="30"/>
    </row>
    <row r="4" spans="1:17" s="3" customFormat="1" x14ac:dyDescent="0.25">
      <c r="A4" s="24" t="s">
        <v>55</v>
      </c>
      <c r="B4" s="25">
        <v>44359</v>
      </c>
      <c r="C4" s="26">
        <v>44359</v>
      </c>
      <c r="D4" s="27">
        <v>0.63541666666666663</v>
      </c>
      <c r="E4" s="24"/>
      <c r="F4" s="24" t="s">
        <v>284</v>
      </c>
      <c r="G4" s="24">
        <v>18</v>
      </c>
      <c r="H4" s="24" t="s">
        <v>24</v>
      </c>
      <c r="I4" s="24" t="s">
        <v>291</v>
      </c>
      <c r="J4" s="24">
        <v>9</v>
      </c>
      <c r="K4" s="24" t="s">
        <v>32</v>
      </c>
      <c r="L4" s="28" t="s">
        <v>28</v>
      </c>
      <c r="M4" s="24" t="s">
        <v>279</v>
      </c>
      <c r="N4" s="24" t="s">
        <v>105</v>
      </c>
      <c r="O4" s="24" t="s">
        <v>278</v>
      </c>
      <c r="P4" s="24"/>
      <c r="Q4" s="30"/>
    </row>
    <row r="5" spans="1:17" s="3" customFormat="1" x14ac:dyDescent="0.25">
      <c r="A5" s="24" t="s">
        <v>54</v>
      </c>
      <c r="B5" s="25">
        <v>44359</v>
      </c>
      <c r="C5" s="26">
        <v>44359</v>
      </c>
      <c r="D5" s="27">
        <v>0.44791666666666669</v>
      </c>
      <c r="E5" s="24"/>
      <c r="F5" s="24" t="s">
        <v>290</v>
      </c>
      <c r="G5" s="24">
        <v>12</v>
      </c>
      <c r="H5" s="24" t="s">
        <v>24</v>
      </c>
      <c r="I5" s="24" t="s">
        <v>115</v>
      </c>
      <c r="J5" s="24">
        <v>0</v>
      </c>
      <c r="K5" s="24" t="s">
        <v>357</v>
      </c>
      <c r="L5" s="28" t="s">
        <v>28</v>
      </c>
      <c r="M5" s="24" t="s">
        <v>279</v>
      </c>
      <c r="N5" s="24" t="s">
        <v>105</v>
      </c>
      <c r="O5" s="24" t="s">
        <v>278</v>
      </c>
      <c r="P5" s="24"/>
      <c r="Q5" s="30"/>
    </row>
    <row r="6" spans="1:17" s="3" customFormat="1" x14ac:dyDescent="0.25">
      <c r="A6" s="24" t="s">
        <v>50</v>
      </c>
      <c r="B6" s="25">
        <v>44359</v>
      </c>
      <c r="C6" s="26">
        <v>44359</v>
      </c>
      <c r="D6" s="27">
        <v>0.54166666666666663</v>
      </c>
      <c r="E6" s="24"/>
      <c r="F6" s="24" t="s">
        <v>17</v>
      </c>
      <c r="G6" s="24">
        <v>22</v>
      </c>
      <c r="H6" s="24" t="s">
        <v>24</v>
      </c>
      <c r="I6" s="24" t="s">
        <v>287</v>
      </c>
      <c r="J6" s="24">
        <v>12</v>
      </c>
      <c r="K6" s="24" t="s">
        <v>357</v>
      </c>
      <c r="L6" s="28" t="s">
        <v>28</v>
      </c>
      <c r="M6" s="24" t="s">
        <v>279</v>
      </c>
      <c r="N6" s="24" t="s">
        <v>105</v>
      </c>
      <c r="O6" s="24" t="s">
        <v>278</v>
      </c>
      <c r="P6" s="24"/>
      <c r="Q6" s="30"/>
    </row>
    <row r="7" spans="1:17" s="3" customFormat="1" x14ac:dyDescent="0.25">
      <c r="A7" s="24" t="s">
        <v>51</v>
      </c>
      <c r="B7" s="25">
        <v>44359</v>
      </c>
      <c r="C7" s="26">
        <v>44359</v>
      </c>
      <c r="D7" s="27">
        <v>0.54166666666666663</v>
      </c>
      <c r="E7" s="24"/>
      <c r="F7" s="24" t="s">
        <v>101</v>
      </c>
      <c r="G7" s="24">
        <v>12</v>
      </c>
      <c r="H7" s="24" t="s">
        <v>24</v>
      </c>
      <c r="I7" s="24" t="s">
        <v>35</v>
      </c>
      <c r="J7" s="24">
        <v>2</v>
      </c>
      <c r="K7" s="24" t="s">
        <v>36</v>
      </c>
      <c r="L7" s="28" t="s">
        <v>28</v>
      </c>
      <c r="M7" s="24" t="s">
        <v>279</v>
      </c>
      <c r="N7" s="24" t="s">
        <v>105</v>
      </c>
      <c r="O7" s="24" t="s">
        <v>278</v>
      </c>
      <c r="P7" s="24"/>
      <c r="Q7" s="30"/>
    </row>
    <row r="8" spans="1:17" s="3" customFormat="1" x14ac:dyDescent="0.25">
      <c r="A8" s="24" t="s">
        <v>53</v>
      </c>
      <c r="B8" s="25">
        <v>44359</v>
      </c>
      <c r="C8" s="26">
        <v>44359</v>
      </c>
      <c r="D8" s="27">
        <v>0.63541666666666663</v>
      </c>
      <c r="E8" s="24"/>
      <c r="F8" s="24" t="s">
        <v>102</v>
      </c>
      <c r="G8" s="24">
        <v>6</v>
      </c>
      <c r="H8" s="24" t="s">
        <v>24</v>
      </c>
      <c r="I8" s="24" t="s">
        <v>25</v>
      </c>
      <c r="J8" s="24">
        <v>9</v>
      </c>
      <c r="K8" s="24" t="s">
        <v>36</v>
      </c>
      <c r="L8" s="28" t="s">
        <v>28</v>
      </c>
      <c r="M8" s="24" t="s">
        <v>279</v>
      </c>
      <c r="N8" s="24" t="s">
        <v>105</v>
      </c>
      <c r="O8" s="24" t="s">
        <v>278</v>
      </c>
      <c r="P8" s="24"/>
      <c r="Q8" s="30"/>
    </row>
    <row r="9" spans="1:17" s="3" customFormat="1" x14ac:dyDescent="0.25">
      <c r="A9" s="24" t="s">
        <v>59</v>
      </c>
      <c r="B9" s="25">
        <v>44360</v>
      </c>
      <c r="C9" s="26">
        <v>44360</v>
      </c>
      <c r="D9" s="27">
        <v>0.54166666666666663</v>
      </c>
      <c r="E9" s="24"/>
      <c r="F9" s="24" t="s">
        <v>284</v>
      </c>
      <c r="G9" s="24">
        <v>2</v>
      </c>
      <c r="H9" s="24" t="s">
        <v>24</v>
      </c>
      <c r="I9" s="24" t="s">
        <v>114</v>
      </c>
      <c r="J9" s="24">
        <v>1</v>
      </c>
      <c r="K9" s="24" t="s">
        <v>33</v>
      </c>
      <c r="L9" s="28" t="s">
        <v>28</v>
      </c>
      <c r="M9" s="24" t="s">
        <v>279</v>
      </c>
      <c r="N9" s="24" t="s">
        <v>105</v>
      </c>
      <c r="O9" s="24" t="s">
        <v>278</v>
      </c>
      <c r="P9" s="24"/>
      <c r="Q9" s="30"/>
    </row>
    <row r="10" spans="1:17" s="3" customFormat="1" x14ac:dyDescent="0.25">
      <c r="A10" s="24" t="s">
        <v>58</v>
      </c>
      <c r="B10" s="25">
        <v>44360</v>
      </c>
      <c r="C10" s="26">
        <v>44360</v>
      </c>
      <c r="D10" s="27">
        <v>0.63541666666666663</v>
      </c>
      <c r="E10" s="24"/>
      <c r="F10" s="24" t="s">
        <v>25</v>
      </c>
      <c r="G10" s="24">
        <v>1</v>
      </c>
      <c r="H10" s="24" t="s">
        <v>24</v>
      </c>
      <c r="I10" s="24" t="str">
        <f>IF($G5+$J5&gt;0,(IF($G5&gt;$J5,CONCATENATE(V10,$F5),CONCATENATE(V10,$I5))),Q10)</f>
        <v>Radnor-Wayne 1</v>
      </c>
      <c r="J10" s="24">
        <v>7</v>
      </c>
      <c r="K10" s="24" t="s">
        <v>33</v>
      </c>
      <c r="L10" s="28" t="s">
        <v>28</v>
      </c>
      <c r="M10" s="24" t="s">
        <v>279</v>
      </c>
      <c r="N10" s="24" t="s">
        <v>105</v>
      </c>
      <c r="O10" s="24" t="s">
        <v>278</v>
      </c>
      <c r="P10" s="24"/>
      <c r="Q10" s="30"/>
    </row>
    <row r="11" spans="1:17" s="3" customFormat="1" x14ac:dyDescent="0.25">
      <c r="A11" s="24" t="s">
        <v>281</v>
      </c>
      <c r="B11" s="25">
        <f>+C11</f>
        <v>44360</v>
      </c>
      <c r="C11" s="26">
        <v>44360</v>
      </c>
      <c r="D11" s="27">
        <v>0.54166666666666663</v>
      </c>
      <c r="E11" s="24"/>
      <c r="F11" s="24" t="s">
        <v>284</v>
      </c>
      <c r="G11" s="24">
        <v>6</v>
      </c>
      <c r="H11" s="24" t="s">
        <v>24</v>
      </c>
      <c r="I11" s="24" t="s">
        <v>101</v>
      </c>
      <c r="J11" s="24">
        <v>0</v>
      </c>
      <c r="K11" s="24" t="s">
        <v>36</v>
      </c>
      <c r="L11" s="28" t="s">
        <v>28</v>
      </c>
      <c r="M11" s="24" t="s">
        <v>279</v>
      </c>
      <c r="N11" s="24" t="s">
        <v>280</v>
      </c>
      <c r="O11" s="24" t="s">
        <v>278</v>
      </c>
      <c r="P11" s="24" t="s">
        <v>386</v>
      </c>
      <c r="Q11" s="30"/>
    </row>
    <row r="12" spans="1:17" s="3" customFormat="1" x14ac:dyDescent="0.25">
      <c r="A12" s="24" t="s">
        <v>282</v>
      </c>
      <c r="B12" s="25">
        <f>+C12</f>
        <v>44360</v>
      </c>
      <c r="C12" s="26">
        <v>44360</v>
      </c>
      <c r="D12" s="27">
        <v>0.63541666666666663</v>
      </c>
      <c r="E12" s="24"/>
      <c r="F12" s="24" t="s">
        <v>33</v>
      </c>
      <c r="G12" s="24">
        <v>6</v>
      </c>
      <c r="H12" s="24" t="s">
        <v>24</v>
      </c>
      <c r="I12" s="24" t="s">
        <v>25</v>
      </c>
      <c r="J12" s="24">
        <v>0</v>
      </c>
      <c r="K12" s="24" t="s">
        <v>36</v>
      </c>
      <c r="L12" s="28" t="s">
        <v>28</v>
      </c>
      <c r="M12" s="24" t="s">
        <v>279</v>
      </c>
      <c r="N12" s="24" t="s">
        <v>280</v>
      </c>
      <c r="O12" s="24" t="s">
        <v>278</v>
      </c>
      <c r="P12" s="24" t="s">
        <v>386</v>
      </c>
      <c r="Q12" s="30"/>
    </row>
    <row r="13" spans="1:17" s="3" customFormat="1" x14ac:dyDescent="0.25">
      <c r="A13" s="24" t="s">
        <v>57</v>
      </c>
      <c r="B13" s="25">
        <v>44360</v>
      </c>
      <c r="C13" s="26">
        <v>44360</v>
      </c>
      <c r="D13" s="27">
        <v>0.54166666666666663</v>
      </c>
      <c r="E13" s="24"/>
      <c r="F13" s="24" t="s">
        <v>101</v>
      </c>
      <c r="G13" s="24">
        <v>1</v>
      </c>
      <c r="H13" s="24" t="s">
        <v>24</v>
      </c>
      <c r="I13" s="24" t="s">
        <v>289</v>
      </c>
      <c r="J13" s="24">
        <v>11</v>
      </c>
      <c r="K13" s="24" t="s">
        <v>35</v>
      </c>
      <c r="L13" s="28" t="s">
        <v>28</v>
      </c>
      <c r="M13" s="24" t="s">
        <v>279</v>
      </c>
      <c r="N13" s="24" t="s">
        <v>105</v>
      </c>
      <c r="O13" s="24" t="s">
        <v>278</v>
      </c>
      <c r="P13" s="24"/>
      <c r="Q13" s="30"/>
    </row>
    <row r="14" spans="1:17" s="3" customFormat="1" x14ac:dyDescent="0.25">
      <c r="A14" s="24" t="s">
        <v>56</v>
      </c>
      <c r="B14" s="25">
        <v>44360</v>
      </c>
      <c r="C14" s="26">
        <v>44360</v>
      </c>
      <c r="D14" s="27">
        <v>0.63541666666666663</v>
      </c>
      <c r="E14" s="24"/>
      <c r="F14" s="24" t="s">
        <v>17</v>
      </c>
      <c r="G14" s="24">
        <v>1</v>
      </c>
      <c r="H14" s="24" t="s">
        <v>24</v>
      </c>
      <c r="I14" s="24" t="s">
        <v>34</v>
      </c>
      <c r="J14" s="24">
        <v>14</v>
      </c>
      <c r="K14" s="24" t="s">
        <v>35</v>
      </c>
      <c r="L14" s="28" t="s">
        <v>28</v>
      </c>
      <c r="M14" s="24" t="s">
        <v>279</v>
      </c>
      <c r="N14" s="24" t="s">
        <v>105</v>
      </c>
      <c r="O14" s="24" t="s">
        <v>278</v>
      </c>
      <c r="P14" s="24"/>
      <c r="Q14" s="30"/>
    </row>
    <row r="15" spans="1:17" s="3" customFormat="1" x14ac:dyDescent="0.25">
      <c r="A15" s="32" t="s">
        <v>283</v>
      </c>
      <c r="B15" s="33">
        <f>+C15</f>
        <v>44360</v>
      </c>
      <c r="C15" s="34">
        <v>44360</v>
      </c>
      <c r="D15" s="35">
        <v>0.58333333333333337</v>
      </c>
      <c r="E15" s="32"/>
      <c r="F15" s="32" t="s">
        <v>284</v>
      </c>
      <c r="G15" s="32">
        <v>12</v>
      </c>
      <c r="H15" s="32" t="s">
        <v>24</v>
      </c>
      <c r="I15" s="32" t="s">
        <v>33</v>
      </c>
      <c r="J15" s="32">
        <v>10</v>
      </c>
      <c r="K15" s="32" t="s">
        <v>286</v>
      </c>
      <c r="L15" s="36" t="s">
        <v>28</v>
      </c>
      <c r="M15" s="32" t="s">
        <v>279</v>
      </c>
      <c r="N15" s="32" t="s">
        <v>280</v>
      </c>
      <c r="O15" s="32" t="s">
        <v>278</v>
      </c>
      <c r="P15" s="32" t="s">
        <v>100</v>
      </c>
      <c r="Q15" s="37" t="s">
        <v>124</v>
      </c>
    </row>
    <row r="16" spans="1:17" s="3" customFormat="1" x14ac:dyDescent="0.25">
      <c r="A16" s="24" t="s">
        <v>60</v>
      </c>
      <c r="B16" s="25">
        <v>44362</v>
      </c>
      <c r="C16" s="26">
        <v>44362</v>
      </c>
      <c r="D16" s="27">
        <v>0.75</v>
      </c>
      <c r="E16" s="24"/>
      <c r="F16" s="24" t="s">
        <v>102</v>
      </c>
      <c r="G16" s="24">
        <v>9</v>
      </c>
      <c r="H16" s="24" t="s">
        <v>24</v>
      </c>
      <c r="I16" s="24" t="s">
        <v>115</v>
      </c>
      <c r="J16" s="24">
        <v>4</v>
      </c>
      <c r="K16" s="24" t="s">
        <v>25</v>
      </c>
      <c r="L16" s="28" t="s">
        <v>28</v>
      </c>
      <c r="M16" s="24" t="s">
        <v>279</v>
      </c>
      <c r="N16" s="24" t="s">
        <v>105</v>
      </c>
      <c r="O16" s="24" t="s">
        <v>278</v>
      </c>
      <c r="P16" s="24"/>
      <c r="Q16" s="30"/>
    </row>
    <row r="17" spans="1:17" s="3" customFormat="1" x14ac:dyDescent="0.25">
      <c r="A17" s="24" t="s">
        <v>61</v>
      </c>
      <c r="B17" s="25">
        <v>44362</v>
      </c>
      <c r="C17" s="26">
        <v>44362</v>
      </c>
      <c r="D17" s="27">
        <v>0.75</v>
      </c>
      <c r="E17" s="24"/>
      <c r="F17" s="24" t="s">
        <v>35</v>
      </c>
      <c r="G17" s="24">
        <v>3</v>
      </c>
      <c r="H17" s="24" t="s">
        <v>24</v>
      </c>
      <c r="I17" s="24" t="s">
        <v>32</v>
      </c>
      <c r="J17" s="24">
        <v>0</v>
      </c>
      <c r="K17" s="24" t="s">
        <v>31</v>
      </c>
      <c r="L17" s="28" t="s">
        <v>28</v>
      </c>
      <c r="M17" s="24" t="s">
        <v>279</v>
      </c>
      <c r="N17" s="24" t="s">
        <v>105</v>
      </c>
      <c r="O17" s="24" t="s">
        <v>278</v>
      </c>
      <c r="P17" s="24"/>
      <c r="Q17" s="30"/>
    </row>
    <row r="18" spans="1:17" s="3" customFormat="1" x14ac:dyDescent="0.25">
      <c r="A18" s="24" t="s">
        <v>62</v>
      </c>
      <c r="B18" s="25">
        <v>44365</v>
      </c>
      <c r="C18" s="26">
        <v>44365</v>
      </c>
      <c r="D18" s="27">
        <v>0.75</v>
      </c>
      <c r="E18" s="24"/>
      <c r="F18" s="24" t="s">
        <v>291</v>
      </c>
      <c r="G18" s="24">
        <v>2</v>
      </c>
      <c r="H18" s="24" t="s">
        <v>24</v>
      </c>
      <c r="I18" s="24" t="s">
        <v>101</v>
      </c>
      <c r="J18" s="24">
        <v>13</v>
      </c>
      <c r="K18" s="24" t="s">
        <v>34</v>
      </c>
      <c r="L18" s="28" t="s">
        <v>28</v>
      </c>
      <c r="M18" s="24" t="s">
        <v>279</v>
      </c>
      <c r="N18" s="24" t="s">
        <v>105</v>
      </c>
      <c r="O18" s="24" t="s">
        <v>278</v>
      </c>
      <c r="P18" s="24"/>
      <c r="Q18" s="30"/>
    </row>
    <row r="19" spans="1:17" s="3" customFormat="1" x14ac:dyDescent="0.25">
      <c r="A19" s="24" t="s">
        <v>63</v>
      </c>
      <c r="B19" s="25">
        <v>44365</v>
      </c>
      <c r="C19" s="26">
        <v>44365</v>
      </c>
      <c r="D19" s="27">
        <v>0.83333333333333337</v>
      </c>
      <c r="E19" s="24"/>
      <c r="F19" s="24" t="s">
        <v>287</v>
      </c>
      <c r="G19" s="24">
        <v>1</v>
      </c>
      <c r="H19" s="24" t="s">
        <v>24</v>
      </c>
      <c r="I19" s="24" t="s">
        <v>25</v>
      </c>
      <c r="J19" s="24">
        <v>13</v>
      </c>
      <c r="K19" s="24" t="s">
        <v>34</v>
      </c>
      <c r="L19" s="28" t="s">
        <v>28</v>
      </c>
      <c r="M19" s="24" t="s">
        <v>279</v>
      </c>
      <c r="N19" s="24" t="s">
        <v>105</v>
      </c>
      <c r="O19" s="24" t="s">
        <v>278</v>
      </c>
      <c r="P19" s="24"/>
      <c r="Q19" s="30"/>
    </row>
    <row r="20" spans="1:17" s="3" customFormat="1" x14ac:dyDescent="0.25">
      <c r="A20" s="24" t="s">
        <v>64</v>
      </c>
      <c r="B20" s="25">
        <v>44365</v>
      </c>
      <c r="C20" s="26">
        <v>44365</v>
      </c>
      <c r="D20" s="27">
        <v>0.75</v>
      </c>
      <c r="E20" s="24"/>
      <c r="F20" s="24" t="s">
        <v>102</v>
      </c>
      <c r="G20" s="24">
        <v>6</v>
      </c>
      <c r="H20" s="24" t="s">
        <v>24</v>
      </c>
      <c r="I20" s="24" t="s">
        <v>17</v>
      </c>
      <c r="J20" s="24">
        <v>10</v>
      </c>
      <c r="K20" s="24" t="s">
        <v>31</v>
      </c>
      <c r="L20" s="28" t="s">
        <v>28</v>
      </c>
      <c r="M20" s="24" t="s">
        <v>279</v>
      </c>
      <c r="N20" s="24" t="s">
        <v>105</v>
      </c>
      <c r="O20" s="24" t="s">
        <v>278</v>
      </c>
      <c r="P20" s="24"/>
      <c r="Q20" s="30"/>
    </row>
    <row r="21" spans="1:17" s="3" customFormat="1" x14ac:dyDescent="0.25">
      <c r="A21" s="24" t="s">
        <v>65</v>
      </c>
      <c r="B21" s="25">
        <v>44365</v>
      </c>
      <c r="C21" s="26">
        <v>44365</v>
      </c>
      <c r="D21" s="27">
        <v>0.83333333333333337</v>
      </c>
      <c r="E21" s="24"/>
      <c r="F21" s="24" t="s">
        <v>35</v>
      </c>
      <c r="G21" s="24">
        <v>13</v>
      </c>
      <c r="H21" s="24" t="s">
        <v>24</v>
      </c>
      <c r="I21" s="24" t="s">
        <v>114</v>
      </c>
      <c r="J21" s="24">
        <v>7</v>
      </c>
      <c r="K21" s="24" t="s">
        <v>31</v>
      </c>
      <c r="L21" s="28" t="s">
        <v>28</v>
      </c>
      <c r="M21" s="24" t="s">
        <v>279</v>
      </c>
      <c r="N21" s="24" t="s">
        <v>105</v>
      </c>
      <c r="O21" s="24" t="s">
        <v>278</v>
      </c>
      <c r="P21" s="24"/>
      <c r="Q21" s="30"/>
    </row>
    <row r="22" spans="1:17" s="3" customFormat="1" x14ac:dyDescent="0.25">
      <c r="A22" s="24" t="s">
        <v>68</v>
      </c>
      <c r="B22" s="25">
        <v>44366</v>
      </c>
      <c r="C22" s="26">
        <v>44366</v>
      </c>
      <c r="D22" s="27">
        <v>0.35416666666666669</v>
      </c>
      <c r="E22" s="24"/>
      <c r="F22" s="24" t="s">
        <v>101</v>
      </c>
      <c r="G22" s="24">
        <v>15</v>
      </c>
      <c r="H22" s="24" t="s">
        <v>24</v>
      </c>
      <c r="I22" s="24" t="s">
        <v>17</v>
      </c>
      <c r="J22" s="24">
        <v>2</v>
      </c>
      <c r="K22" s="24" t="s">
        <v>33</v>
      </c>
      <c r="L22" s="28" t="s">
        <v>28</v>
      </c>
      <c r="M22" s="24" t="s">
        <v>279</v>
      </c>
      <c r="N22" s="24" t="s">
        <v>105</v>
      </c>
      <c r="O22" s="24" t="s">
        <v>278</v>
      </c>
      <c r="P22" s="24"/>
      <c r="Q22" s="30"/>
    </row>
    <row r="23" spans="1:17" s="3" customFormat="1" x14ac:dyDescent="0.25">
      <c r="A23" s="24" t="s">
        <v>69</v>
      </c>
      <c r="B23" s="25">
        <v>44366</v>
      </c>
      <c r="C23" s="26">
        <v>44366</v>
      </c>
      <c r="D23" s="27">
        <v>0.44791666666666669</v>
      </c>
      <c r="E23" s="24"/>
      <c r="F23" s="24" t="s">
        <v>25</v>
      </c>
      <c r="G23" s="24">
        <v>0</v>
      </c>
      <c r="H23" s="24" t="s">
        <v>24</v>
      </c>
      <c r="I23" s="24" t="s">
        <v>35</v>
      </c>
      <c r="J23" s="24">
        <v>12</v>
      </c>
      <c r="K23" s="24" t="s">
        <v>33</v>
      </c>
      <c r="L23" s="28" t="s">
        <v>28</v>
      </c>
      <c r="M23" s="24" t="s">
        <v>279</v>
      </c>
      <c r="N23" s="24" t="s">
        <v>105</v>
      </c>
      <c r="O23" s="24" t="s">
        <v>278</v>
      </c>
      <c r="P23" s="24"/>
      <c r="Q23" s="30"/>
    </row>
    <row r="24" spans="1:17" s="3" customFormat="1" x14ac:dyDescent="0.25">
      <c r="A24" s="24" t="s">
        <v>66</v>
      </c>
      <c r="B24" s="25">
        <v>44366</v>
      </c>
      <c r="C24" s="26">
        <v>44366</v>
      </c>
      <c r="D24" s="27">
        <v>0.35416666666666669</v>
      </c>
      <c r="E24" s="24"/>
      <c r="F24" s="24" t="s">
        <v>34</v>
      </c>
      <c r="G24" s="24">
        <v>12</v>
      </c>
      <c r="H24" s="24" t="s">
        <v>24</v>
      </c>
      <c r="I24" s="24" t="s">
        <v>289</v>
      </c>
      <c r="J24" s="24">
        <v>2</v>
      </c>
      <c r="K24" s="24" t="s">
        <v>293</v>
      </c>
      <c r="L24" s="28" t="s">
        <v>28</v>
      </c>
      <c r="M24" s="24" t="s">
        <v>279</v>
      </c>
      <c r="N24" s="24" t="s">
        <v>105</v>
      </c>
      <c r="O24" s="24" t="s">
        <v>278</v>
      </c>
      <c r="P24" s="24"/>
      <c r="Q24" s="30"/>
    </row>
    <row r="25" spans="1:17" s="3" customFormat="1" x14ac:dyDescent="0.25">
      <c r="A25" s="24" t="s">
        <v>67</v>
      </c>
      <c r="B25" s="25">
        <v>44366</v>
      </c>
      <c r="C25" s="26">
        <v>44366</v>
      </c>
      <c r="D25" s="27">
        <v>0.44791666666666669</v>
      </c>
      <c r="E25" s="24"/>
      <c r="F25" s="24" t="s">
        <v>290</v>
      </c>
      <c r="G25" s="24">
        <v>5</v>
      </c>
      <c r="H25" s="24" t="s">
        <v>24</v>
      </c>
      <c r="I25" s="24" t="s">
        <v>284</v>
      </c>
      <c r="J25" s="24">
        <v>4</v>
      </c>
      <c r="K25" s="24" t="s">
        <v>293</v>
      </c>
      <c r="L25" s="28" t="s">
        <v>28</v>
      </c>
      <c r="M25" s="24" t="s">
        <v>279</v>
      </c>
      <c r="N25" s="24" t="s">
        <v>105</v>
      </c>
      <c r="O25" s="24" t="s">
        <v>278</v>
      </c>
      <c r="P25" s="24"/>
      <c r="Q25" s="30"/>
    </row>
    <row r="26" spans="1:17" s="3" customFormat="1" x14ac:dyDescent="0.25">
      <c r="A26" s="24" t="s">
        <v>304</v>
      </c>
      <c r="B26" s="25">
        <v>44366</v>
      </c>
      <c r="C26" s="26">
        <v>44366</v>
      </c>
      <c r="D26" s="27">
        <v>0.54166666666666663</v>
      </c>
      <c r="E26" s="24"/>
      <c r="F26" s="24" t="s">
        <v>98</v>
      </c>
      <c r="G26" s="24">
        <v>15</v>
      </c>
      <c r="H26" s="24" t="s">
        <v>24</v>
      </c>
      <c r="I26" s="24" t="s">
        <v>34</v>
      </c>
      <c r="J26" s="24">
        <v>0</v>
      </c>
      <c r="K26" s="24" t="s">
        <v>300</v>
      </c>
      <c r="L26" s="28" t="s">
        <v>93</v>
      </c>
      <c r="M26" s="24" t="s">
        <v>314</v>
      </c>
      <c r="N26" s="24" t="s">
        <v>118</v>
      </c>
      <c r="O26" s="24" t="s">
        <v>294</v>
      </c>
      <c r="P26" s="24"/>
      <c r="Q26" s="30"/>
    </row>
    <row r="27" spans="1:17" s="3" customFormat="1" x14ac:dyDescent="0.25">
      <c r="A27" s="24" t="s">
        <v>305</v>
      </c>
      <c r="B27" s="25">
        <v>44366</v>
      </c>
      <c r="C27" s="26">
        <v>44366</v>
      </c>
      <c r="D27" s="27">
        <v>0.63541666666666663</v>
      </c>
      <c r="E27" s="24"/>
      <c r="F27" s="24" t="s">
        <v>17</v>
      </c>
      <c r="G27" s="24">
        <v>15</v>
      </c>
      <c r="H27" s="24" t="s">
        <v>24</v>
      </c>
      <c r="I27" s="24" t="s">
        <v>183</v>
      </c>
      <c r="J27" s="24">
        <v>20</v>
      </c>
      <c r="K27" s="24" t="s">
        <v>300</v>
      </c>
      <c r="L27" s="28" t="s">
        <v>93</v>
      </c>
      <c r="M27" s="24" t="s">
        <v>314</v>
      </c>
      <c r="N27" s="24" t="s">
        <v>118</v>
      </c>
      <c r="O27" s="24" t="s">
        <v>294</v>
      </c>
      <c r="P27" s="24"/>
      <c r="Q27" s="30"/>
    </row>
    <row r="28" spans="1:17" s="3" customFormat="1" x14ac:dyDescent="0.25">
      <c r="A28" s="24" t="s">
        <v>303</v>
      </c>
      <c r="B28" s="25">
        <v>44366</v>
      </c>
      <c r="C28" s="26">
        <v>44366</v>
      </c>
      <c r="D28" s="27">
        <v>0.35416666666666669</v>
      </c>
      <c r="E28" s="24"/>
      <c r="F28" s="24" t="s">
        <v>35</v>
      </c>
      <c r="G28" s="24">
        <v>1</v>
      </c>
      <c r="H28" s="24" t="s">
        <v>24</v>
      </c>
      <c r="I28" s="24" t="s">
        <v>284</v>
      </c>
      <c r="J28" s="24">
        <v>4</v>
      </c>
      <c r="K28" s="24" t="s">
        <v>35</v>
      </c>
      <c r="L28" s="28" t="s">
        <v>93</v>
      </c>
      <c r="M28" s="24" t="s">
        <v>314</v>
      </c>
      <c r="N28" s="24" t="s">
        <v>118</v>
      </c>
      <c r="O28" s="24" t="s">
        <v>294</v>
      </c>
      <c r="P28" s="24"/>
      <c r="Q28" s="30"/>
    </row>
    <row r="29" spans="1:17" s="3" customFormat="1" x14ac:dyDescent="0.25">
      <c r="A29" s="24" t="s">
        <v>306</v>
      </c>
      <c r="B29" s="25">
        <v>44367</v>
      </c>
      <c r="C29" s="26">
        <v>44367</v>
      </c>
      <c r="D29" s="27">
        <v>0.54166666666666663</v>
      </c>
      <c r="E29" s="24"/>
      <c r="F29" s="24" t="s">
        <v>33</v>
      </c>
      <c r="G29" s="24">
        <v>4</v>
      </c>
      <c r="H29" s="24" t="s">
        <v>24</v>
      </c>
      <c r="I29" s="24" t="s">
        <v>284</v>
      </c>
      <c r="J29" s="24">
        <v>20</v>
      </c>
      <c r="K29" s="24" t="s">
        <v>301</v>
      </c>
      <c r="L29" s="28" t="s">
        <v>93</v>
      </c>
      <c r="M29" s="24" t="s">
        <v>314</v>
      </c>
      <c r="N29" s="24" t="s">
        <v>118</v>
      </c>
      <c r="O29" s="24" t="s">
        <v>294</v>
      </c>
      <c r="P29" s="24"/>
      <c r="Q29" s="30"/>
    </row>
    <row r="30" spans="1:17" s="3" customFormat="1" x14ac:dyDescent="0.25">
      <c r="A30" s="24" t="s">
        <v>307</v>
      </c>
      <c r="B30" s="25">
        <v>44367</v>
      </c>
      <c r="C30" s="26">
        <v>44367</v>
      </c>
      <c r="D30" s="27">
        <v>0.63541666666666663</v>
      </c>
      <c r="E30" s="24"/>
      <c r="F30" s="24" t="s">
        <v>98</v>
      </c>
      <c r="G30" s="24">
        <v>24</v>
      </c>
      <c r="H30" s="24" t="s">
        <v>24</v>
      </c>
      <c r="I30" s="24" t="s">
        <v>183</v>
      </c>
      <c r="J30" s="24">
        <v>3</v>
      </c>
      <c r="K30" s="24" t="s">
        <v>301</v>
      </c>
      <c r="L30" s="28" t="s">
        <v>93</v>
      </c>
      <c r="M30" s="24" t="s">
        <v>314</v>
      </c>
      <c r="N30" s="24" t="s">
        <v>118</v>
      </c>
      <c r="O30" s="24" t="s">
        <v>294</v>
      </c>
      <c r="P30" s="24"/>
      <c r="Q30" s="30"/>
    </row>
    <row r="31" spans="1:17" s="3" customFormat="1" x14ac:dyDescent="0.25">
      <c r="A31" s="24" t="s">
        <v>308</v>
      </c>
      <c r="B31" s="25">
        <v>44367</v>
      </c>
      <c r="C31" s="26">
        <v>44367</v>
      </c>
      <c r="D31" s="27">
        <v>0.63541666666666663</v>
      </c>
      <c r="E31" s="24"/>
      <c r="F31" s="24" t="s">
        <v>34</v>
      </c>
      <c r="G31" s="24">
        <v>10</v>
      </c>
      <c r="H31" s="24" t="s">
        <v>24</v>
      </c>
      <c r="I31" s="24" t="s">
        <v>17</v>
      </c>
      <c r="J31" s="24">
        <v>19</v>
      </c>
      <c r="K31" s="24" t="s">
        <v>302</v>
      </c>
      <c r="L31" s="28" t="s">
        <v>93</v>
      </c>
      <c r="M31" s="24" t="s">
        <v>314</v>
      </c>
      <c r="N31" s="24" t="s">
        <v>118</v>
      </c>
      <c r="O31" s="24" t="s">
        <v>294</v>
      </c>
      <c r="P31" s="24"/>
      <c r="Q31" s="30"/>
    </row>
    <row r="32" spans="1:17" s="3" customFormat="1" x14ac:dyDescent="0.25">
      <c r="A32" s="24" t="s">
        <v>70</v>
      </c>
      <c r="B32" s="25">
        <v>44369</v>
      </c>
      <c r="C32" s="26">
        <v>44369</v>
      </c>
      <c r="D32" s="27">
        <v>0.75</v>
      </c>
      <c r="E32" s="24"/>
      <c r="F32" s="24" t="s">
        <v>34</v>
      </c>
      <c r="G32" s="24">
        <v>7</v>
      </c>
      <c r="H32" s="24" t="s">
        <v>24</v>
      </c>
      <c r="I32" s="24" t="s">
        <v>290</v>
      </c>
      <c r="J32" s="24">
        <v>1</v>
      </c>
      <c r="K32" s="24" t="s">
        <v>33</v>
      </c>
      <c r="L32" s="28" t="s">
        <v>28</v>
      </c>
      <c r="M32" s="24" t="s">
        <v>279</v>
      </c>
      <c r="N32" s="24" t="s">
        <v>105</v>
      </c>
      <c r="O32" s="24" t="s">
        <v>278</v>
      </c>
      <c r="P32" s="24"/>
      <c r="Q32" s="30"/>
    </row>
    <row r="33" spans="1:17" s="3" customFormat="1" x14ac:dyDescent="0.25">
      <c r="A33" s="24" t="s">
        <v>71</v>
      </c>
      <c r="B33" s="25">
        <v>44369</v>
      </c>
      <c r="C33" s="26">
        <v>44369</v>
      </c>
      <c r="D33" s="27">
        <v>0.71875</v>
      </c>
      <c r="E33" s="24"/>
      <c r="F33" s="24" t="s">
        <v>35</v>
      </c>
      <c r="G33" s="24">
        <v>5</v>
      </c>
      <c r="H33" s="24" t="s">
        <v>24</v>
      </c>
      <c r="I33" s="24" t="s">
        <v>289</v>
      </c>
      <c r="J33" s="24">
        <v>17</v>
      </c>
      <c r="K33" s="24" t="s">
        <v>286</v>
      </c>
      <c r="L33" s="28" t="s">
        <v>28</v>
      </c>
      <c r="M33" s="24" t="s">
        <v>279</v>
      </c>
      <c r="N33" s="24" t="s">
        <v>105</v>
      </c>
      <c r="O33" s="24" t="s">
        <v>278</v>
      </c>
      <c r="P33" s="24"/>
      <c r="Q33" s="30"/>
    </row>
    <row r="34" spans="1:17" s="3" customFormat="1" x14ac:dyDescent="0.25">
      <c r="A34" s="24" t="s">
        <v>72</v>
      </c>
      <c r="B34" s="25">
        <v>44369</v>
      </c>
      <c r="C34" s="26">
        <v>44369</v>
      </c>
      <c r="D34" s="27">
        <v>0.8125</v>
      </c>
      <c r="E34" s="24"/>
      <c r="F34" s="24" t="s">
        <v>101</v>
      </c>
      <c r="G34" s="24">
        <v>4</v>
      </c>
      <c r="H34" s="24" t="s">
        <v>24</v>
      </c>
      <c r="I34" s="24" t="s">
        <v>284</v>
      </c>
      <c r="J34" s="24">
        <v>3</v>
      </c>
      <c r="K34" s="24" t="s">
        <v>286</v>
      </c>
      <c r="L34" s="28" t="s">
        <v>28</v>
      </c>
      <c r="M34" s="24" t="s">
        <v>279</v>
      </c>
      <c r="N34" s="24" t="s">
        <v>105</v>
      </c>
      <c r="O34" s="24" t="s">
        <v>278</v>
      </c>
      <c r="P34" s="24"/>
      <c r="Q34" s="30"/>
    </row>
    <row r="35" spans="1:17" s="3" customFormat="1" x14ac:dyDescent="0.25">
      <c r="A35" s="24" t="s">
        <v>352</v>
      </c>
      <c r="B35" s="25">
        <v>44369</v>
      </c>
      <c r="C35" s="26">
        <v>44369</v>
      </c>
      <c r="D35" s="27">
        <v>0.75</v>
      </c>
      <c r="E35" s="24"/>
      <c r="F35" s="24" t="s">
        <v>183</v>
      </c>
      <c r="G35" s="24">
        <v>6</v>
      </c>
      <c r="H35" s="24" t="s">
        <v>24</v>
      </c>
      <c r="I35" s="24" t="s">
        <v>284</v>
      </c>
      <c r="J35" s="24">
        <v>2</v>
      </c>
      <c r="K35" s="24" t="s">
        <v>293</v>
      </c>
      <c r="L35" s="28" t="s">
        <v>28</v>
      </c>
      <c r="M35" s="24" t="s">
        <v>314</v>
      </c>
      <c r="N35" s="24" t="s">
        <v>111</v>
      </c>
      <c r="O35" s="24" t="s">
        <v>294</v>
      </c>
      <c r="P35" s="24"/>
      <c r="Q35" s="30"/>
    </row>
    <row r="36" spans="1:17" s="3" customFormat="1" x14ac:dyDescent="0.25">
      <c r="A36" s="24" t="s">
        <v>296</v>
      </c>
      <c r="B36" s="25">
        <v>44370</v>
      </c>
      <c r="C36" s="26">
        <v>44370</v>
      </c>
      <c r="D36" s="27">
        <v>0.75</v>
      </c>
      <c r="E36" s="24"/>
      <c r="F36" s="24" t="s">
        <v>289</v>
      </c>
      <c r="G36" s="24">
        <v>17</v>
      </c>
      <c r="H36" s="24" t="s">
        <v>24</v>
      </c>
      <c r="I36" s="24" t="s">
        <v>101</v>
      </c>
      <c r="J36" s="24">
        <v>0</v>
      </c>
      <c r="K36" s="24" t="s">
        <v>25</v>
      </c>
      <c r="L36" s="28" t="s">
        <v>28</v>
      </c>
      <c r="M36" s="24" t="s">
        <v>279</v>
      </c>
      <c r="N36" s="24" t="s">
        <v>105</v>
      </c>
      <c r="O36" s="24" t="s">
        <v>278</v>
      </c>
      <c r="P36" s="24"/>
      <c r="Q36" s="30"/>
    </row>
    <row r="37" spans="1:17" s="3" customFormat="1" x14ac:dyDescent="0.25">
      <c r="A37" s="24" t="s">
        <v>318</v>
      </c>
      <c r="B37" s="25">
        <f>+C37</f>
        <v>44370</v>
      </c>
      <c r="C37" s="26">
        <v>44370</v>
      </c>
      <c r="D37" s="27">
        <v>0.72916666666666663</v>
      </c>
      <c r="E37" s="24"/>
      <c r="F37" s="24" t="s">
        <v>36</v>
      </c>
      <c r="G37" s="24">
        <v>10</v>
      </c>
      <c r="H37" s="24" t="s">
        <v>24</v>
      </c>
      <c r="I37" s="24" t="s">
        <v>35</v>
      </c>
      <c r="J37" s="24">
        <v>8</v>
      </c>
      <c r="K37" s="24" t="s">
        <v>33</v>
      </c>
      <c r="L37" s="28" t="s">
        <v>28</v>
      </c>
      <c r="M37" s="24" t="s">
        <v>314</v>
      </c>
      <c r="N37" s="24" t="s">
        <v>113</v>
      </c>
      <c r="O37" s="24" t="s">
        <v>315</v>
      </c>
      <c r="P37" s="24"/>
      <c r="Q37" s="30"/>
    </row>
    <row r="38" spans="1:17" s="3" customFormat="1" x14ac:dyDescent="0.25">
      <c r="A38" s="24" t="s">
        <v>319</v>
      </c>
      <c r="B38" s="25">
        <f>+C38</f>
        <v>44370</v>
      </c>
      <c r="C38" s="26">
        <v>44370</v>
      </c>
      <c r="D38" s="27">
        <v>0.72916666666666663</v>
      </c>
      <c r="E38" s="24"/>
      <c r="F38" s="24" t="s">
        <v>317</v>
      </c>
      <c r="G38" s="24">
        <v>1</v>
      </c>
      <c r="H38" s="24" t="s">
        <v>24</v>
      </c>
      <c r="I38" s="24" t="s">
        <v>17</v>
      </c>
      <c r="J38" s="24">
        <v>2</v>
      </c>
      <c r="K38" s="24" t="s">
        <v>300</v>
      </c>
      <c r="L38" s="28" t="s">
        <v>28</v>
      </c>
      <c r="M38" s="24" t="s">
        <v>314</v>
      </c>
      <c r="N38" s="24" t="s">
        <v>113</v>
      </c>
      <c r="O38" s="24" t="s">
        <v>315</v>
      </c>
      <c r="P38" s="24"/>
      <c r="Q38" s="30"/>
    </row>
    <row r="39" spans="1:17" s="3" customFormat="1" x14ac:dyDescent="0.25">
      <c r="A39" s="24" t="s">
        <v>309</v>
      </c>
      <c r="B39" s="25">
        <v>44370</v>
      </c>
      <c r="C39" s="26">
        <v>44370</v>
      </c>
      <c r="D39" s="27">
        <v>0.75</v>
      </c>
      <c r="E39" s="24"/>
      <c r="F39" s="24" t="s">
        <v>35</v>
      </c>
      <c r="G39" s="24">
        <v>5</v>
      </c>
      <c r="H39" s="24" t="s">
        <v>24</v>
      </c>
      <c r="I39" s="24" t="s">
        <v>183</v>
      </c>
      <c r="J39" s="24">
        <v>2</v>
      </c>
      <c r="K39" s="24" t="s">
        <v>34</v>
      </c>
      <c r="L39" s="28" t="s">
        <v>93</v>
      </c>
      <c r="M39" s="24" t="s">
        <v>314</v>
      </c>
      <c r="N39" s="24" t="s">
        <v>118</v>
      </c>
      <c r="O39" s="24" t="s">
        <v>294</v>
      </c>
      <c r="P39" s="24"/>
      <c r="Q39" s="30"/>
    </row>
    <row r="40" spans="1:17" s="3" customFormat="1" x14ac:dyDescent="0.25">
      <c r="A40" s="24" t="s">
        <v>311</v>
      </c>
      <c r="B40" s="25">
        <v>44370</v>
      </c>
      <c r="C40" s="26">
        <v>44370</v>
      </c>
      <c r="D40" s="27">
        <v>0.75</v>
      </c>
      <c r="E40" s="24"/>
      <c r="F40" s="24" t="s">
        <v>284</v>
      </c>
      <c r="G40" s="24">
        <v>7</v>
      </c>
      <c r="H40" s="24" t="s">
        <v>24</v>
      </c>
      <c r="I40" s="24" t="s">
        <v>98</v>
      </c>
      <c r="J40" s="24">
        <v>10</v>
      </c>
      <c r="K40" s="24" t="s">
        <v>284</v>
      </c>
      <c r="L40" s="28" t="s">
        <v>93</v>
      </c>
      <c r="M40" s="24" t="s">
        <v>314</v>
      </c>
      <c r="N40" s="24" t="s">
        <v>118</v>
      </c>
      <c r="O40" s="24" t="s">
        <v>294</v>
      </c>
      <c r="P40" s="24"/>
      <c r="Q40" s="30"/>
    </row>
    <row r="41" spans="1:17" s="3" customFormat="1" x14ac:dyDescent="0.25">
      <c r="A41" s="24" t="s">
        <v>310</v>
      </c>
      <c r="B41" s="25">
        <v>44370</v>
      </c>
      <c r="C41" s="26">
        <v>44370</v>
      </c>
      <c r="D41" s="27">
        <v>0.75</v>
      </c>
      <c r="E41" s="24"/>
      <c r="F41" s="24" t="s">
        <v>17</v>
      </c>
      <c r="G41" s="24">
        <v>17</v>
      </c>
      <c r="H41" s="24" t="s">
        <v>24</v>
      </c>
      <c r="I41" s="24" t="s">
        <v>33</v>
      </c>
      <c r="J41" s="24">
        <v>3</v>
      </c>
      <c r="K41" s="24" t="s">
        <v>302</v>
      </c>
      <c r="L41" s="28" t="s">
        <v>93</v>
      </c>
      <c r="M41" s="24" t="s">
        <v>314</v>
      </c>
      <c r="N41" s="24" t="s">
        <v>118</v>
      </c>
      <c r="O41" s="24" t="s">
        <v>294</v>
      </c>
      <c r="P41" s="24"/>
      <c r="Q41" s="30"/>
    </row>
    <row r="42" spans="1:17" s="3" customFormat="1" x14ac:dyDescent="0.25">
      <c r="A42" s="24" t="s">
        <v>320</v>
      </c>
      <c r="B42" s="25">
        <f>+C42</f>
        <v>44371</v>
      </c>
      <c r="C42" s="26">
        <v>44371</v>
      </c>
      <c r="D42" s="27">
        <v>0.72916666666666663</v>
      </c>
      <c r="E42" s="24"/>
      <c r="F42" s="24" t="s">
        <v>33</v>
      </c>
      <c r="G42" s="24">
        <v>5</v>
      </c>
      <c r="H42" s="24" t="s">
        <v>24</v>
      </c>
      <c r="I42" s="24" t="s">
        <v>36</v>
      </c>
      <c r="J42" s="24">
        <v>9</v>
      </c>
      <c r="K42" s="24" t="s">
        <v>33</v>
      </c>
      <c r="L42" s="28" t="s">
        <v>28</v>
      </c>
      <c r="M42" s="24" t="s">
        <v>314</v>
      </c>
      <c r="N42" s="24" t="s">
        <v>113</v>
      </c>
      <c r="O42" s="24" t="s">
        <v>315</v>
      </c>
      <c r="P42" s="24"/>
      <c r="Q42" s="30"/>
    </row>
    <row r="43" spans="1:17" s="3" customFormat="1" x14ac:dyDescent="0.25">
      <c r="A43" s="24" t="s">
        <v>246</v>
      </c>
      <c r="B43" s="25">
        <v>44371</v>
      </c>
      <c r="C43" s="26">
        <v>44371</v>
      </c>
      <c r="D43" s="27">
        <v>0.75</v>
      </c>
      <c r="E43" s="24"/>
      <c r="F43" s="24" t="s">
        <v>33</v>
      </c>
      <c r="G43" s="24">
        <v>6</v>
      </c>
      <c r="H43" s="24" t="s">
        <v>24</v>
      </c>
      <c r="I43" s="24" t="s">
        <v>36</v>
      </c>
      <c r="J43" s="24">
        <v>9</v>
      </c>
      <c r="K43" s="24" t="s">
        <v>33</v>
      </c>
      <c r="L43" s="28" t="s">
        <v>28</v>
      </c>
      <c r="M43" s="24" t="s">
        <v>30</v>
      </c>
      <c r="N43" s="24" t="s">
        <v>108</v>
      </c>
      <c r="O43" s="24" t="s">
        <v>278</v>
      </c>
      <c r="P43" s="24"/>
      <c r="Q43" s="30"/>
    </row>
    <row r="44" spans="1:17" s="3" customFormat="1" x14ac:dyDescent="0.25">
      <c r="A44" s="24" t="s">
        <v>358</v>
      </c>
      <c r="B44" s="25">
        <v>44371</v>
      </c>
      <c r="C44" s="26">
        <v>44371</v>
      </c>
      <c r="D44" s="27">
        <v>0.75</v>
      </c>
      <c r="E44" s="24"/>
      <c r="F44" s="24" t="s">
        <v>32</v>
      </c>
      <c r="G44" s="24">
        <v>0</v>
      </c>
      <c r="H44" s="24" t="s">
        <v>24</v>
      </c>
      <c r="I44" s="24" t="s">
        <v>31</v>
      </c>
      <c r="J44" s="24">
        <v>10</v>
      </c>
      <c r="K44" s="24" t="s">
        <v>32</v>
      </c>
      <c r="L44" s="28" t="s">
        <v>28</v>
      </c>
      <c r="M44" s="24" t="s">
        <v>314</v>
      </c>
      <c r="N44" s="24" t="s">
        <v>110</v>
      </c>
      <c r="O44" s="24" t="s">
        <v>294</v>
      </c>
      <c r="P44" s="24"/>
      <c r="Q44" s="30"/>
    </row>
    <row r="45" spans="1:17" s="3" customFormat="1" x14ac:dyDescent="0.25">
      <c r="A45" s="24" t="s">
        <v>353</v>
      </c>
      <c r="B45" s="25">
        <v>44371</v>
      </c>
      <c r="C45" s="26">
        <v>44371</v>
      </c>
      <c r="D45" s="27">
        <v>0.75</v>
      </c>
      <c r="E45" s="24"/>
      <c r="F45" s="24" t="s">
        <v>183</v>
      </c>
      <c r="G45" s="24">
        <v>1</v>
      </c>
      <c r="H45" s="24" t="s">
        <v>24</v>
      </c>
      <c r="I45" s="24" t="s">
        <v>35</v>
      </c>
      <c r="J45" s="24">
        <v>11</v>
      </c>
      <c r="K45" s="24" t="s">
        <v>35</v>
      </c>
      <c r="L45" s="28" t="s">
        <v>28</v>
      </c>
      <c r="M45" s="24" t="s">
        <v>314</v>
      </c>
      <c r="N45" s="24" t="s">
        <v>111</v>
      </c>
      <c r="O45" s="24" t="s">
        <v>294</v>
      </c>
      <c r="P45" s="24"/>
      <c r="Q45" s="30"/>
    </row>
    <row r="46" spans="1:17" s="3" customFormat="1" x14ac:dyDescent="0.25">
      <c r="A46" s="24" t="s">
        <v>321</v>
      </c>
      <c r="B46" s="25">
        <f>+C46</f>
        <v>44371</v>
      </c>
      <c r="C46" s="26">
        <v>44371</v>
      </c>
      <c r="D46" s="27">
        <v>0.72916666666666663</v>
      </c>
      <c r="E46" s="24"/>
      <c r="F46" s="24" t="s">
        <v>17</v>
      </c>
      <c r="G46" s="24">
        <v>20</v>
      </c>
      <c r="H46" s="24" t="s">
        <v>24</v>
      </c>
      <c r="I46" s="24" t="s">
        <v>284</v>
      </c>
      <c r="J46" s="24">
        <v>8</v>
      </c>
      <c r="K46" s="24" t="s">
        <v>316</v>
      </c>
      <c r="L46" s="28" t="s">
        <v>28</v>
      </c>
      <c r="M46" s="24" t="s">
        <v>314</v>
      </c>
      <c r="N46" s="24" t="s">
        <v>113</v>
      </c>
      <c r="O46" s="24" t="s">
        <v>315</v>
      </c>
      <c r="P46" s="24"/>
      <c r="Q46" s="30"/>
    </row>
    <row r="47" spans="1:17" s="3" customFormat="1" x14ac:dyDescent="0.25">
      <c r="A47" s="24" t="s">
        <v>297</v>
      </c>
      <c r="B47" s="25">
        <v>44371</v>
      </c>
      <c r="C47" s="26">
        <v>44371</v>
      </c>
      <c r="D47" s="27">
        <v>0.75</v>
      </c>
      <c r="E47" s="24"/>
      <c r="F47" s="24" t="s">
        <v>289</v>
      </c>
      <c r="G47" s="24">
        <v>8</v>
      </c>
      <c r="H47" s="24" t="s">
        <v>24</v>
      </c>
      <c r="I47" s="24" t="s">
        <v>290</v>
      </c>
      <c r="J47" s="24">
        <v>6</v>
      </c>
      <c r="K47" s="24" t="s">
        <v>293</v>
      </c>
      <c r="L47" s="28" t="s">
        <v>28</v>
      </c>
      <c r="M47" s="24" t="s">
        <v>279</v>
      </c>
      <c r="N47" s="24" t="s">
        <v>105</v>
      </c>
      <c r="O47" s="24" t="s">
        <v>278</v>
      </c>
      <c r="P47" s="24"/>
      <c r="Q47" s="30"/>
    </row>
    <row r="48" spans="1:17" s="3" customFormat="1" x14ac:dyDescent="0.25">
      <c r="A48" s="24" t="s">
        <v>245</v>
      </c>
      <c r="B48" s="25">
        <v>44371</v>
      </c>
      <c r="C48" s="26">
        <v>44371</v>
      </c>
      <c r="D48" s="27">
        <v>0.75</v>
      </c>
      <c r="E48" s="24"/>
      <c r="F48" s="24" t="s">
        <v>31</v>
      </c>
      <c r="G48" s="24">
        <v>0</v>
      </c>
      <c r="H48" s="24" t="s">
        <v>24</v>
      </c>
      <c r="I48" s="24" t="s">
        <v>183</v>
      </c>
      <c r="J48" s="24">
        <v>10</v>
      </c>
      <c r="K48" s="24" t="s">
        <v>31</v>
      </c>
      <c r="L48" s="28" t="s">
        <v>28</v>
      </c>
      <c r="M48" s="24" t="s">
        <v>30</v>
      </c>
      <c r="N48" s="24" t="s">
        <v>108</v>
      </c>
      <c r="O48" s="24" t="s">
        <v>278</v>
      </c>
      <c r="P48" s="24"/>
      <c r="Q48" s="30"/>
    </row>
    <row r="49" spans="1:17" s="3" customFormat="1" x14ac:dyDescent="0.25">
      <c r="A49" s="24" t="s">
        <v>323</v>
      </c>
      <c r="B49" s="25">
        <v>44372</v>
      </c>
      <c r="C49" s="26">
        <v>44372</v>
      </c>
      <c r="D49" s="27">
        <v>0.72916666666666663</v>
      </c>
      <c r="E49" s="24"/>
      <c r="F49" s="24" t="s">
        <v>317</v>
      </c>
      <c r="G49" s="24">
        <v>13</v>
      </c>
      <c r="H49" s="24" t="s">
        <v>24</v>
      </c>
      <c r="I49" s="24" t="s">
        <v>33</v>
      </c>
      <c r="J49" s="24">
        <v>1</v>
      </c>
      <c r="K49" s="24" t="s">
        <v>25</v>
      </c>
      <c r="L49" s="28" t="s">
        <v>28</v>
      </c>
      <c r="M49" s="24" t="s">
        <v>314</v>
      </c>
      <c r="N49" s="24" t="s">
        <v>113</v>
      </c>
      <c r="O49" s="24" t="s">
        <v>315</v>
      </c>
      <c r="P49" s="24"/>
      <c r="Q49" s="30"/>
    </row>
    <row r="50" spans="1:17" s="3" customFormat="1" x14ac:dyDescent="0.25">
      <c r="A50" s="24" t="s">
        <v>369</v>
      </c>
      <c r="B50" s="25">
        <v>44372</v>
      </c>
      <c r="C50" s="26">
        <v>44372</v>
      </c>
      <c r="D50" s="27">
        <v>0.75</v>
      </c>
      <c r="E50" s="24"/>
      <c r="F50" s="24" t="s">
        <v>36</v>
      </c>
      <c r="G50" s="24">
        <v>12</v>
      </c>
      <c r="H50" s="24" t="s">
        <v>24</v>
      </c>
      <c r="I50" s="24" t="s">
        <v>33</v>
      </c>
      <c r="J50" s="24">
        <v>3</v>
      </c>
      <c r="K50" s="24" t="s">
        <v>36</v>
      </c>
      <c r="L50" s="28" t="s">
        <v>28</v>
      </c>
      <c r="M50" s="24" t="s">
        <v>30</v>
      </c>
      <c r="N50" s="24" t="s">
        <v>109</v>
      </c>
      <c r="O50" s="24" t="s">
        <v>278</v>
      </c>
      <c r="P50" s="24"/>
      <c r="Q50" s="30"/>
    </row>
    <row r="51" spans="1:17" s="3" customFormat="1" x14ac:dyDescent="0.25">
      <c r="A51" s="24" t="s">
        <v>322</v>
      </c>
      <c r="B51" s="25">
        <v>44372</v>
      </c>
      <c r="C51" s="26">
        <v>44372</v>
      </c>
      <c r="D51" s="27">
        <v>0.72916666666666663</v>
      </c>
      <c r="E51" s="24"/>
      <c r="F51" s="24" t="s">
        <v>35</v>
      </c>
      <c r="G51" s="24">
        <v>6</v>
      </c>
      <c r="H51" s="24" t="s">
        <v>24</v>
      </c>
      <c r="I51" s="24" t="s">
        <v>284</v>
      </c>
      <c r="J51" s="24">
        <v>4</v>
      </c>
      <c r="K51" s="24" t="s">
        <v>35</v>
      </c>
      <c r="L51" s="28" t="s">
        <v>28</v>
      </c>
      <c r="M51" s="24" t="s">
        <v>314</v>
      </c>
      <c r="N51" s="24" t="s">
        <v>113</v>
      </c>
      <c r="O51" s="24" t="s">
        <v>315</v>
      </c>
      <c r="P51" s="24"/>
      <c r="Q51" s="30"/>
    </row>
    <row r="52" spans="1:17" s="3" customFormat="1" x14ac:dyDescent="0.25">
      <c r="A52" s="24" t="s">
        <v>370</v>
      </c>
      <c r="B52" s="25">
        <v>44372</v>
      </c>
      <c r="C52" s="26">
        <v>44372</v>
      </c>
      <c r="D52" s="27">
        <v>0.75</v>
      </c>
      <c r="E52" s="24"/>
      <c r="F52" s="24" t="s">
        <v>183</v>
      </c>
      <c r="G52" s="24">
        <v>12</v>
      </c>
      <c r="H52" s="24" t="s">
        <v>24</v>
      </c>
      <c r="I52" s="24" t="s">
        <v>32</v>
      </c>
      <c r="J52" s="24">
        <v>0</v>
      </c>
      <c r="K52" s="24" t="s">
        <v>293</v>
      </c>
      <c r="L52" s="28" t="s">
        <v>28</v>
      </c>
      <c r="M52" s="24" t="s">
        <v>30</v>
      </c>
      <c r="N52" s="24" t="s">
        <v>109</v>
      </c>
      <c r="O52" s="24" t="s">
        <v>278</v>
      </c>
      <c r="P52" s="24"/>
      <c r="Q52" s="30"/>
    </row>
    <row r="53" spans="1:17" s="3" customFormat="1" x14ac:dyDescent="0.25">
      <c r="A53" s="24" t="s">
        <v>95</v>
      </c>
      <c r="B53" s="25">
        <v>44372</v>
      </c>
      <c r="C53" s="26">
        <v>44372</v>
      </c>
      <c r="D53" s="27">
        <v>0.75</v>
      </c>
      <c r="E53" s="24"/>
      <c r="F53" s="24" t="s">
        <v>35</v>
      </c>
      <c r="G53" s="24">
        <v>14</v>
      </c>
      <c r="H53" s="24" t="s">
        <v>24</v>
      </c>
      <c r="I53" s="24" t="s">
        <v>17</v>
      </c>
      <c r="J53" s="24">
        <v>1</v>
      </c>
      <c r="K53" s="24" t="s">
        <v>35</v>
      </c>
      <c r="L53" s="28" t="s">
        <v>93</v>
      </c>
      <c r="M53" s="24" t="s">
        <v>314</v>
      </c>
      <c r="N53" s="24" t="s">
        <v>118</v>
      </c>
      <c r="O53" s="24" t="s">
        <v>294</v>
      </c>
      <c r="P53" s="24"/>
      <c r="Q53" s="30"/>
    </row>
    <row r="54" spans="1:17" s="3" customFormat="1" x14ac:dyDescent="0.25">
      <c r="A54" s="24" t="s">
        <v>361</v>
      </c>
      <c r="B54" s="25">
        <v>44373</v>
      </c>
      <c r="C54" s="26">
        <v>44373</v>
      </c>
      <c r="D54" s="27">
        <v>0.54166666666666663</v>
      </c>
      <c r="E54" s="24"/>
      <c r="F54" s="24" t="s">
        <v>31</v>
      </c>
      <c r="G54" s="24">
        <v>20</v>
      </c>
      <c r="H54" s="24" t="s">
        <v>24</v>
      </c>
      <c r="I54" s="24" t="s">
        <v>33</v>
      </c>
      <c r="J54" s="24">
        <v>1</v>
      </c>
      <c r="K54" s="24" t="s">
        <v>33</v>
      </c>
      <c r="L54" s="28" t="s">
        <v>28</v>
      </c>
      <c r="M54" s="24" t="s">
        <v>314</v>
      </c>
      <c r="N54" s="24" t="s">
        <v>110</v>
      </c>
      <c r="O54" s="24" t="s">
        <v>294</v>
      </c>
      <c r="P54" s="24"/>
      <c r="Q54" s="30"/>
    </row>
    <row r="55" spans="1:17" s="3" customFormat="1" x14ac:dyDescent="0.25">
      <c r="A55" s="24" t="s">
        <v>362</v>
      </c>
      <c r="B55" s="25">
        <v>44373</v>
      </c>
      <c r="C55" s="26">
        <v>44373</v>
      </c>
      <c r="D55" s="27">
        <v>0.63541666666666663</v>
      </c>
      <c r="E55" s="24"/>
      <c r="F55" s="24" t="s">
        <v>35</v>
      </c>
      <c r="G55" s="24">
        <v>1</v>
      </c>
      <c r="H55" s="24" t="s">
        <v>24</v>
      </c>
      <c r="I55" s="24" t="s">
        <v>36</v>
      </c>
      <c r="J55" s="24">
        <v>2</v>
      </c>
      <c r="K55" s="24" t="s">
        <v>33</v>
      </c>
      <c r="L55" s="28" t="s">
        <v>28</v>
      </c>
      <c r="M55" s="24" t="s">
        <v>314</v>
      </c>
      <c r="N55" s="24" t="s">
        <v>110</v>
      </c>
      <c r="O55" s="24" t="s">
        <v>294</v>
      </c>
      <c r="P55" s="24"/>
      <c r="Q55" s="30"/>
    </row>
    <row r="56" spans="1:17" s="3" customFormat="1" x14ac:dyDescent="0.25">
      <c r="A56" s="32" t="s">
        <v>298</v>
      </c>
      <c r="B56" s="33">
        <f>+C56</f>
        <v>44373</v>
      </c>
      <c r="C56" s="34">
        <v>44373</v>
      </c>
      <c r="D56" s="35">
        <v>0.35416666666666669</v>
      </c>
      <c r="E56" s="32"/>
      <c r="F56" s="32" t="s">
        <v>34</v>
      </c>
      <c r="G56" s="32">
        <v>4</v>
      </c>
      <c r="H56" s="32" t="s">
        <v>24</v>
      </c>
      <c r="I56" s="32" t="s">
        <v>289</v>
      </c>
      <c r="J56" s="32">
        <v>3</v>
      </c>
      <c r="K56" s="32" t="s">
        <v>34</v>
      </c>
      <c r="L56" s="36" t="s">
        <v>28</v>
      </c>
      <c r="M56" s="32" t="s">
        <v>279</v>
      </c>
      <c r="N56" s="32" t="s">
        <v>105</v>
      </c>
      <c r="O56" s="32" t="s">
        <v>294</v>
      </c>
      <c r="P56" s="32" t="s">
        <v>100</v>
      </c>
      <c r="Q56" s="37" t="s">
        <v>124</v>
      </c>
    </row>
    <row r="57" spans="1:17" s="3" customFormat="1" x14ac:dyDescent="0.25">
      <c r="A57" s="24" t="s">
        <v>248</v>
      </c>
      <c r="B57" s="25">
        <v>44373</v>
      </c>
      <c r="C57" s="26">
        <v>44373</v>
      </c>
      <c r="D57" s="27">
        <v>0.35416666666666669</v>
      </c>
      <c r="E57" s="24"/>
      <c r="F57" s="24" t="s">
        <v>25</v>
      </c>
      <c r="G57" s="24">
        <v>14</v>
      </c>
      <c r="H57" s="24" t="s">
        <v>24</v>
      </c>
      <c r="I57" s="24" t="s">
        <v>17</v>
      </c>
      <c r="J57" s="24">
        <v>0</v>
      </c>
      <c r="K57" s="24" t="s">
        <v>357</v>
      </c>
      <c r="L57" s="28" t="s">
        <v>28</v>
      </c>
      <c r="M57" s="24" t="s">
        <v>30</v>
      </c>
      <c r="N57" s="24" t="s">
        <v>108</v>
      </c>
      <c r="O57" s="24" t="s">
        <v>278</v>
      </c>
      <c r="P57" s="24"/>
      <c r="Q57" s="30"/>
    </row>
    <row r="58" spans="1:17" s="3" customFormat="1" x14ac:dyDescent="0.25">
      <c r="A58" s="24" t="s">
        <v>250</v>
      </c>
      <c r="B58" s="25">
        <v>44373</v>
      </c>
      <c r="C58" s="26">
        <v>44373</v>
      </c>
      <c r="D58" s="27">
        <v>0.44791666666666669</v>
      </c>
      <c r="E58" s="24"/>
      <c r="F58" s="24" t="s">
        <v>36</v>
      </c>
      <c r="G58" s="24">
        <v>16</v>
      </c>
      <c r="H58" s="24" t="s">
        <v>24</v>
      </c>
      <c r="I58" s="24" t="s">
        <v>32</v>
      </c>
      <c r="J58" s="24">
        <v>3</v>
      </c>
      <c r="K58" s="24" t="s">
        <v>357</v>
      </c>
      <c r="L58" s="28" t="s">
        <v>28</v>
      </c>
      <c r="M58" s="24" t="s">
        <v>30</v>
      </c>
      <c r="N58" s="24" t="s">
        <v>108</v>
      </c>
      <c r="O58" s="24" t="s">
        <v>278</v>
      </c>
      <c r="P58" s="24"/>
      <c r="Q58" s="30"/>
    </row>
    <row r="59" spans="1:17" s="3" customFormat="1" x14ac:dyDescent="0.25">
      <c r="A59" s="24" t="s">
        <v>247</v>
      </c>
      <c r="B59" s="25">
        <v>44373</v>
      </c>
      <c r="C59" s="26">
        <v>44373</v>
      </c>
      <c r="D59" s="27">
        <v>0.35416666666666669</v>
      </c>
      <c r="E59" s="24"/>
      <c r="F59" s="24" t="s">
        <v>34</v>
      </c>
      <c r="G59" s="24">
        <v>10</v>
      </c>
      <c r="H59" s="24" t="s">
        <v>24</v>
      </c>
      <c r="I59" s="24" t="s">
        <v>35</v>
      </c>
      <c r="J59" s="24">
        <v>0</v>
      </c>
      <c r="K59" s="24" t="s">
        <v>35</v>
      </c>
      <c r="L59" s="28" t="s">
        <v>28</v>
      </c>
      <c r="M59" s="24" t="s">
        <v>30</v>
      </c>
      <c r="N59" s="24" t="s">
        <v>108</v>
      </c>
      <c r="O59" s="24" t="s">
        <v>278</v>
      </c>
      <c r="P59" s="24"/>
      <c r="Q59" s="30"/>
    </row>
    <row r="60" spans="1:17" s="3" customFormat="1" x14ac:dyDescent="0.25">
      <c r="A60" s="24" t="s">
        <v>249</v>
      </c>
      <c r="B60" s="25">
        <v>44373</v>
      </c>
      <c r="C60" s="26">
        <v>44373</v>
      </c>
      <c r="D60" s="27">
        <v>0.44791666666666669</v>
      </c>
      <c r="E60" s="24"/>
      <c r="F60" s="24" t="s">
        <v>183</v>
      </c>
      <c r="G60" s="24">
        <v>6</v>
      </c>
      <c r="H60" s="24" t="s">
        <v>24</v>
      </c>
      <c r="I60" s="24" t="s">
        <v>284</v>
      </c>
      <c r="J60" s="24">
        <v>0</v>
      </c>
      <c r="K60" s="24" t="s">
        <v>35</v>
      </c>
      <c r="L60" s="28" t="s">
        <v>28</v>
      </c>
      <c r="M60" s="24" t="s">
        <v>30</v>
      </c>
      <c r="N60" s="24" t="s">
        <v>108</v>
      </c>
      <c r="O60" s="24" t="s">
        <v>278</v>
      </c>
      <c r="P60" s="24"/>
      <c r="Q60" s="30"/>
    </row>
    <row r="61" spans="1:17" s="3" customFormat="1" x14ac:dyDescent="0.25">
      <c r="A61" s="24" t="s">
        <v>359</v>
      </c>
      <c r="B61" s="25">
        <v>44373</v>
      </c>
      <c r="C61" s="26">
        <v>44373</v>
      </c>
      <c r="D61" s="27">
        <v>0.54166666666666663</v>
      </c>
      <c r="E61" s="24"/>
      <c r="F61" s="24" t="s">
        <v>183</v>
      </c>
      <c r="G61" s="24">
        <v>4</v>
      </c>
      <c r="H61" s="24" t="s">
        <v>24</v>
      </c>
      <c r="I61" s="24" t="s">
        <v>25</v>
      </c>
      <c r="J61" s="24">
        <v>1</v>
      </c>
      <c r="K61" s="24" t="s">
        <v>293</v>
      </c>
      <c r="L61" s="28" t="s">
        <v>28</v>
      </c>
      <c r="M61" s="24" t="s">
        <v>314</v>
      </c>
      <c r="N61" s="24" t="s">
        <v>110</v>
      </c>
      <c r="O61" s="24" t="s">
        <v>294</v>
      </c>
      <c r="P61" s="24"/>
      <c r="Q61" s="30"/>
    </row>
    <row r="62" spans="1:17" s="3" customFormat="1" x14ac:dyDescent="0.25">
      <c r="A62" s="24" t="s">
        <v>360</v>
      </c>
      <c r="B62" s="25">
        <v>44373</v>
      </c>
      <c r="C62" s="26">
        <v>44373</v>
      </c>
      <c r="D62" s="27">
        <v>0.63541666666666663</v>
      </c>
      <c r="E62" s="24"/>
      <c r="F62" s="24" t="s">
        <v>17</v>
      </c>
      <c r="G62" s="24">
        <v>2</v>
      </c>
      <c r="H62" s="24" t="s">
        <v>24</v>
      </c>
      <c r="I62" s="24" t="s">
        <v>284</v>
      </c>
      <c r="J62" s="24">
        <v>9</v>
      </c>
      <c r="K62" s="24" t="s">
        <v>293</v>
      </c>
      <c r="L62" s="28" t="s">
        <v>28</v>
      </c>
      <c r="M62" s="24" t="s">
        <v>314</v>
      </c>
      <c r="N62" s="24" t="s">
        <v>110</v>
      </c>
      <c r="O62" s="24" t="s">
        <v>294</v>
      </c>
      <c r="P62" s="24"/>
      <c r="Q62" s="30"/>
    </row>
    <row r="63" spans="1:17" s="3" customFormat="1" x14ac:dyDescent="0.25">
      <c r="A63" s="24" t="s">
        <v>354</v>
      </c>
      <c r="B63" s="25">
        <v>44373</v>
      </c>
      <c r="C63" s="26">
        <v>44373</v>
      </c>
      <c r="D63" s="27">
        <v>0.72916666666666663</v>
      </c>
      <c r="E63" s="24"/>
      <c r="F63" s="24" t="s">
        <v>284</v>
      </c>
      <c r="G63" s="24">
        <v>2</v>
      </c>
      <c r="H63" s="24" t="s">
        <v>24</v>
      </c>
      <c r="I63" s="24" t="s">
        <v>183</v>
      </c>
      <c r="J63" s="24">
        <v>8</v>
      </c>
      <c r="K63" s="24" t="s">
        <v>293</v>
      </c>
      <c r="L63" s="28" t="s">
        <v>28</v>
      </c>
      <c r="M63" s="24" t="s">
        <v>314</v>
      </c>
      <c r="N63" s="24" t="s">
        <v>111</v>
      </c>
      <c r="O63" s="24" t="s">
        <v>294</v>
      </c>
      <c r="P63" s="24"/>
      <c r="Q63" s="30"/>
    </row>
    <row r="64" spans="1:17" s="3" customFormat="1" x14ac:dyDescent="0.25">
      <c r="A64" s="24" t="s">
        <v>337</v>
      </c>
      <c r="B64" s="25">
        <v>44373</v>
      </c>
      <c r="C64" s="26">
        <v>44373</v>
      </c>
      <c r="D64" s="27">
        <v>0.35416666666666669</v>
      </c>
      <c r="E64" s="24"/>
      <c r="F64" s="24" t="s">
        <v>183</v>
      </c>
      <c r="G64" s="24">
        <v>17</v>
      </c>
      <c r="H64" s="24" t="s">
        <v>24</v>
      </c>
      <c r="I64" s="24" t="s">
        <v>35</v>
      </c>
      <c r="J64" s="24">
        <v>31</v>
      </c>
      <c r="K64" s="24" t="s">
        <v>25</v>
      </c>
      <c r="L64" s="28" t="s">
        <v>93</v>
      </c>
      <c r="M64" s="24" t="s">
        <v>30</v>
      </c>
      <c r="N64" s="24" t="s">
        <v>116</v>
      </c>
      <c r="O64" s="24" t="s">
        <v>278</v>
      </c>
      <c r="P64" s="24"/>
      <c r="Q64" s="30"/>
    </row>
    <row r="65" spans="1:17" s="3" customFormat="1" x14ac:dyDescent="0.25">
      <c r="A65" s="24" t="s">
        <v>338</v>
      </c>
      <c r="B65" s="25">
        <v>44373</v>
      </c>
      <c r="C65" s="26">
        <v>44373</v>
      </c>
      <c r="D65" s="27">
        <v>0.44791666666666669</v>
      </c>
      <c r="E65" s="24"/>
      <c r="F65" s="24" t="s">
        <v>98</v>
      </c>
      <c r="G65" s="24">
        <v>0</v>
      </c>
      <c r="H65" s="24" t="s">
        <v>24</v>
      </c>
      <c r="I65" s="24" t="s">
        <v>284</v>
      </c>
      <c r="J65" s="24">
        <v>24</v>
      </c>
      <c r="K65" s="24" t="s">
        <v>25</v>
      </c>
      <c r="L65" s="28" t="s">
        <v>93</v>
      </c>
      <c r="M65" s="24" t="s">
        <v>30</v>
      </c>
      <c r="N65" s="24" t="s">
        <v>116</v>
      </c>
      <c r="O65" s="24" t="s">
        <v>278</v>
      </c>
      <c r="P65" s="24"/>
      <c r="Q65" s="30"/>
    </row>
    <row r="66" spans="1:17" s="3" customFormat="1" x14ac:dyDescent="0.25">
      <c r="A66" s="24" t="s">
        <v>96</v>
      </c>
      <c r="B66" s="25">
        <v>44373</v>
      </c>
      <c r="C66" s="26">
        <v>44373</v>
      </c>
      <c r="D66" s="27">
        <v>0.54166666666666663</v>
      </c>
      <c r="E66" s="24"/>
      <c r="F66" s="24" t="s">
        <v>35</v>
      </c>
      <c r="G66" s="24">
        <v>1</v>
      </c>
      <c r="H66" s="24" t="s">
        <v>24</v>
      </c>
      <c r="I66" s="24" t="s">
        <v>284</v>
      </c>
      <c r="J66" s="24">
        <v>7</v>
      </c>
      <c r="K66" s="24" t="s">
        <v>284</v>
      </c>
      <c r="L66" s="28" t="s">
        <v>93</v>
      </c>
      <c r="M66" s="24" t="s">
        <v>314</v>
      </c>
      <c r="N66" s="24" t="s">
        <v>118</v>
      </c>
      <c r="O66" s="24" t="s">
        <v>294</v>
      </c>
      <c r="P66" s="24"/>
      <c r="Q66" s="30"/>
    </row>
    <row r="67" spans="1:17" s="3" customFormat="1" x14ac:dyDescent="0.25">
      <c r="A67" s="24" t="s">
        <v>299</v>
      </c>
      <c r="B67" s="25">
        <f>+C67</f>
        <v>44374</v>
      </c>
      <c r="C67" s="26">
        <v>44374</v>
      </c>
      <c r="D67" s="27">
        <v>0.52083333333333337</v>
      </c>
      <c r="E67" s="24"/>
      <c r="F67" s="24" t="s">
        <v>295</v>
      </c>
      <c r="G67" s="24"/>
      <c r="H67" s="24" t="s">
        <v>24</v>
      </c>
      <c r="I67" s="24" t="s">
        <v>49</v>
      </c>
      <c r="J67" s="24"/>
      <c r="K67" s="24" t="s">
        <v>36</v>
      </c>
      <c r="L67" s="28" t="s">
        <v>28</v>
      </c>
      <c r="M67" s="24" t="s">
        <v>279</v>
      </c>
      <c r="N67" s="24" t="s">
        <v>105</v>
      </c>
      <c r="O67" s="24" t="s">
        <v>294</v>
      </c>
      <c r="P67" s="24" t="s">
        <v>49</v>
      </c>
      <c r="Q67" s="30" t="s">
        <v>417</v>
      </c>
    </row>
    <row r="68" spans="1:17" s="3" customFormat="1" x14ac:dyDescent="0.25">
      <c r="A68" s="24" t="s">
        <v>324</v>
      </c>
      <c r="B68" s="25">
        <v>44374</v>
      </c>
      <c r="C68" s="26">
        <v>44374</v>
      </c>
      <c r="D68" s="27">
        <v>0.60416666666666663</v>
      </c>
      <c r="E68" s="24"/>
      <c r="F68" s="24" t="s">
        <v>35</v>
      </c>
      <c r="G68" s="24">
        <v>5</v>
      </c>
      <c r="H68" s="24" t="s">
        <v>24</v>
      </c>
      <c r="I68" s="24" t="s">
        <v>317</v>
      </c>
      <c r="J68" s="24">
        <v>6</v>
      </c>
      <c r="K68" s="24" t="s">
        <v>36</v>
      </c>
      <c r="L68" s="28" t="s">
        <v>28</v>
      </c>
      <c r="M68" s="24" t="s">
        <v>314</v>
      </c>
      <c r="N68" s="24" t="s">
        <v>113</v>
      </c>
      <c r="O68" s="24" t="s">
        <v>315</v>
      </c>
      <c r="P68" s="24"/>
      <c r="Q68" s="30"/>
    </row>
    <row r="69" spans="1:17" s="3" customFormat="1" x14ac:dyDescent="0.25">
      <c r="A69" s="24" t="s">
        <v>325</v>
      </c>
      <c r="B69" s="25">
        <v>44374</v>
      </c>
      <c r="C69" s="26">
        <v>44374</v>
      </c>
      <c r="D69" s="27">
        <v>0.70833333333333337</v>
      </c>
      <c r="E69" s="24"/>
      <c r="F69" s="24" t="s">
        <v>36</v>
      </c>
      <c r="G69" s="24">
        <v>1</v>
      </c>
      <c r="H69" s="24" t="s">
        <v>24</v>
      </c>
      <c r="I69" s="24" t="s">
        <v>17</v>
      </c>
      <c r="J69" s="24">
        <v>9</v>
      </c>
      <c r="K69" s="24" t="s">
        <v>36</v>
      </c>
      <c r="L69" s="28" t="s">
        <v>28</v>
      </c>
      <c r="M69" s="24" t="s">
        <v>314</v>
      </c>
      <c r="N69" s="24" t="s">
        <v>113</v>
      </c>
      <c r="O69" s="24" t="s">
        <v>315</v>
      </c>
      <c r="P69" s="24"/>
      <c r="Q69" s="30"/>
    </row>
    <row r="70" spans="1:17" s="3" customFormat="1" x14ac:dyDescent="0.25">
      <c r="A70" s="24" t="s">
        <v>373</v>
      </c>
      <c r="B70" s="25">
        <v>44374</v>
      </c>
      <c r="C70" s="26">
        <v>44374</v>
      </c>
      <c r="D70" s="27">
        <v>0.60416666666666663</v>
      </c>
      <c r="E70" s="24"/>
      <c r="F70" s="24" t="s">
        <v>183</v>
      </c>
      <c r="G70" s="24">
        <v>4</v>
      </c>
      <c r="H70" s="24" t="s">
        <v>24</v>
      </c>
      <c r="I70" s="24" t="s">
        <v>35</v>
      </c>
      <c r="J70" s="24">
        <v>5</v>
      </c>
      <c r="K70" s="24" t="s">
        <v>35</v>
      </c>
      <c r="L70" s="28" t="s">
        <v>28</v>
      </c>
      <c r="M70" s="24" t="s">
        <v>30</v>
      </c>
      <c r="N70" s="24" t="s">
        <v>109</v>
      </c>
      <c r="O70" s="24" t="s">
        <v>278</v>
      </c>
      <c r="P70" s="24"/>
      <c r="Q70" s="30"/>
    </row>
    <row r="71" spans="1:17" s="3" customFormat="1" x14ac:dyDescent="0.25">
      <c r="A71" s="24" t="s">
        <v>374</v>
      </c>
      <c r="B71" s="25">
        <v>44374</v>
      </c>
      <c r="C71" s="26">
        <v>44374</v>
      </c>
      <c r="D71" s="27">
        <v>0.6875</v>
      </c>
      <c r="E71" s="24"/>
      <c r="F71" s="24" t="s">
        <v>25</v>
      </c>
      <c r="G71" s="24">
        <v>0</v>
      </c>
      <c r="H71" s="24" t="s">
        <v>24</v>
      </c>
      <c r="I71" s="24" t="s">
        <v>284</v>
      </c>
      <c r="J71" s="24">
        <v>8</v>
      </c>
      <c r="K71" s="24" t="s">
        <v>35</v>
      </c>
      <c r="L71" s="28" t="s">
        <v>28</v>
      </c>
      <c r="M71" s="24" t="s">
        <v>30</v>
      </c>
      <c r="N71" s="24" t="s">
        <v>109</v>
      </c>
      <c r="O71" s="24" t="s">
        <v>278</v>
      </c>
      <c r="P71" s="24"/>
      <c r="Q71" s="30"/>
    </row>
    <row r="72" spans="1:17" s="3" customFormat="1" x14ac:dyDescent="0.25">
      <c r="A72" s="24" t="s">
        <v>253</v>
      </c>
      <c r="B72" s="25">
        <v>44374</v>
      </c>
      <c r="C72" s="26">
        <v>44374</v>
      </c>
      <c r="D72" s="27">
        <v>0.54166666666666663</v>
      </c>
      <c r="E72" s="24"/>
      <c r="F72" s="24" t="s">
        <v>33</v>
      </c>
      <c r="G72" s="24">
        <v>2</v>
      </c>
      <c r="H72" s="24" t="s">
        <v>24</v>
      </c>
      <c r="I72" s="24" t="s">
        <v>35</v>
      </c>
      <c r="J72" s="24">
        <v>17</v>
      </c>
      <c r="K72" s="24" t="s">
        <v>293</v>
      </c>
      <c r="L72" s="28" t="s">
        <v>28</v>
      </c>
      <c r="M72" s="24" t="s">
        <v>30</v>
      </c>
      <c r="N72" s="24" t="s">
        <v>108</v>
      </c>
      <c r="O72" s="24" t="s">
        <v>278</v>
      </c>
      <c r="P72" s="24"/>
      <c r="Q72" s="30"/>
    </row>
    <row r="73" spans="1:17" s="3" customFormat="1" x14ac:dyDescent="0.25">
      <c r="A73" s="24" t="s">
        <v>251</v>
      </c>
      <c r="B73" s="25">
        <v>44374</v>
      </c>
      <c r="C73" s="26">
        <v>44374</v>
      </c>
      <c r="D73" s="27">
        <v>0.63541666666666663</v>
      </c>
      <c r="E73" s="24"/>
      <c r="F73" s="24" t="s">
        <v>31</v>
      </c>
      <c r="G73" s="24">
        <v>10</v>
      </c>
      <c r="H73" s="24" t="s">
        <v>24</v>
      </c>
      <c r="I73" s="24" t="s">
        <v>17</v>
      </c>
      <c r="J73" s="24">
        <v>2</v>
      </c>
      <c r="K73" s="24" t="s">
        <v>293</v>
      </c>
      <c r="L73" s="28" t="s">
        <v>28</v>
      </c>
      <c r="M73" s="24" t="s">
        <v>30</v>
      </c>
      <c r="N73" s="24" t="s">
        <v>108</v>
      </c>
      <c r="O73" s="24" t="s">
        <v>278</v>
      </c>
      <c r="P73" s="24"/>
      <c r="Q73" s="30"/>
    </row>
    <row r="74" spans="1:17" s="3" customFormat="1" x14ac:dyDescent="0.25">
      <c r="A74" s="24" t="s">
        <v>371</v>
      </c>
      <c r="B74" s="25">
        <v>44374</v>
      </c>
      <c r="C74" s="26">
        <v>44374</v>
      </c>
      <c r="D74" s="27">
        <v>0.72916666666666663</v>
      </c>
      <c r="E74" s="24"/>
      <c r="F74" s="24" t="s">
        <v>17</v>
      </c>
      <c r="G74" s="24">
        <v>13</v>
      </c>
      <c r="H74" s="24" t="s">
        <v>24</v>
      </c>
      <c r="I74" s="24" t="s">
        <v>34</v>
      </c>
      <c r="J74" s="24">
        <v>0</v>
      </c>
      <c r="K74" s="24" t="s">
        <v>31</v>
      </c>
      <c r="L74" s="28" t="s">
        <v>28</v>
      </c>
      <c r="M74" s="24" t="s">
        <v>30</v>
      </c>
      <c r="N74" s="24" t="s">
        <v>109</v>
      </c>
      <c r="O74" s="24" t="s">
        <v>278</v>
      </c>
      <c r="P74" s="24"/>
      <c r="Q74" s="30"/>
    </row>
    <row r="75" spans="1:17" s="3" customFormat="1" x14ac:dyDescent="0.25">
      <c r="A75" s="24" t="s">
        <v>372</v>
      </c>
      <c r="B75" s="25">
        <v>44374</v>
      </c>
      <c r="C75" s="26">
        <v>44374</v>
      </c>
      <c r="D75" s="27">
        <v>0.8125</v>
      </c>
      <c r="E75" s="24"/>
      <c r="F75" s="24" t="s">
        <v>36</v>
      </c>
      <c r="G75" s="24">
        <v>3</v>
      </c>
      <c r="H75" s="24" t="s">
        <v>24</v>
      </c>
      <c r="I75" s="24" t="s">
        <v>31</v>
      </c>
      <c r="J75" s="24">
        <v>11</v>
      </c>
      <c r="K75" s="24" t="s">
        <v>31</v>
      </c>
      <c r="L75" s="28" t="s">
        <v>28</v>
      </c>
      <c r="M75" s="24" t="s">
        <v>30</v>
      </c>
      <c r="N75" s="24" t="s">
        <v>109</v>
      </c>
      <c r="O75" s="24" t="s">
        <v>278</v>
      </c>
      <c r="P75" s="24"/>
      <c r="Q75" s="30"/>
    </row>
    <row r="76" spans="1:17" s="3" customFormat="1" x14ac:dyDescent="0.25">
      <c r="A76" s="24" t="s">
        <v>346</v>
      </c>
      <c r="B76" s="25">
        <v>44374</v>
      </c>
      <c r="C76" s="26">
        <v>44374</v>
      </c>
      <c r="D76" s="27">
        <v>0.58333333333333337</v>
      </c>
      <c r="E76" s="24"/>
      <c r="F76" s="24" t="s">
        <v>98</v>
      </c>
      <c r="G76" s="24">
        <v>16</v>
      </c>
      <c r="H76" s="24" t="s">
        <v>24</v>
      </c>
      <c r="I76" s="24" t="s">
        <v>35</v>
      </c>
      <c r="J76" s="24">
        <v>0</v>
      </c>
      <c r="K76" s="24" t="s">
        <v>25</v>
      </c>
      <c r="L76" s="28" t="s">
        <v>93</v>
      </c>
      <c r="M76" s="24" t="s">
        <v>30</v>
      </c>
      <c r="N76" s="24" t="s">
        <v>117</v>
      </c>
      <c r="O76" s="24" t="s">
        <v>278</v>
      </c>
      <c r="P76" s="24"/>
      <c r="Q76" s="30"/>
    </row>
    <row r="77" spans="1:17" s="3" customFormat="1" x14ac:dyDescent="0.25">
      <c r="A77" s="24" t="s">
        <v>349</v>
      </c>
      <c r="B77" s="25">
        <v>44374</v>
      </c>
      <c r="C77" s="26">
        <v>44374</v>
      </c>
      <c r="D77" s="27">
        <v>0.66666666666666663</v>
      </c>
      <c r="E77" s="24"/>
      <c r="F77" s="24" t="s">
        <v>98</v>
      </c>
      <c r="G77" s="24">
        <v>13</v>
      </c>
      <c r="H77" s="24" t="s">
        <v>24</v>
      </c>
      <c r="I77" s="24" t="s">
        <v>33</v>
      </c>
      <c r="J77" s="24">
        <v>23</v>
      </c>
      <c r="K77" s="24" t="s">
        <v>25</v>
      </c>
      <c r="L77" s="28" t="s">
        <v>93</v>
      </c>
      <c r="M77" s="24" t="s">
        <v>314</v>
      </c>
      <c r="N77" s="24" t="s">
        <v>97</v>
      </c>
      <c r="O77" s="24" t="s">
        <v>294</v>
      </c>
      <c r="P77" s="24"/>
      <c r="Q77" s="30"/>
    </row>
    <row r="78" spans="1:17" s="3" customFormat="1" x14ac:dyDescent="0.25">
      <c r="A78" s="24" t="s">
        <v>339</v>
      </c>
      <c r="B78" s="25">
        <v>44374</v>
      </c>
      <c r="C78" s="26">
        <v>44374</v>
      </c>
      <c r="D78" s="27">
        <v>0.58333333333333337</v>
      </c>
      <c r="E78" s="24"/>
      <c r="F78" s="24" t="s">
        <v>17</v>
      </c>
      <c r="G78" s="24">
        <v>3</v>
      </c>
      <c r="H78" s="24" t="s">
        <v>24</v>
      </c>
      <c r="I78" s="24" t="s">
        <v>35</v>
      </c>
      <c r="J78" s="24">
        <v>26</v>
      </c>
      <c r="K78" s="24" t="s">
        <v>300</v>
      </c>
      <c r="L78" s="28" t="s">
        <v>93</v>
      </c>
      <c r="M78" s="24" t="s">
        <v>30</v>
      </c>
      <c r="N78" s="24" t="s">
        <v>116</v>
      </c>
      <c r="O78" s="24" t="s">
        <v>278</v>
      </c>
      <c r="P78" s="24"/>
      <c r="Q78" s="30"/>
    </row>
    <row r="79" spans="1:17" s="3" customFormat="1" x14ac:dyDescent="0.25">
      <c r="A79" s="24" t="s">
        <v>340</v>
      </c>
      <c r="B79" s="25">
        <v>44374</v>
      </c>
      <c r="C79" s="26">
        <v>44374</v>
      </c>
      <c r="D79" s="27">
        <v>0.66666666666666663</v>
      </c>
      <c r="E79" s="24"/>
      <c r="F79" s="24" t="s">
        <v>183</v>
      </c>
      <c r="G79" s="24">
        <v>11</v>
      </c>
      <c r="H79" s="24" t="s">
        <v>24</v>
      </c>
      <c r="I79" s="24" t="s">
        <v>98</v>
      </c>
      <c r="J79" s="24">
        <v>21</v>
      </c>
      <c r="K79" s="24" t="s">
        <v>300</v>
      </c>
      <c r="L79" s="28" t="s">
        <v>93</v>
      </c>
      <c r="M79" s="24" t="s">
        <v>30</v>
      </c>
      <c r="N79" s="24" t="s">
        <v>116</v>
      </c>
      <c r="O79" s="24" t="s">
        <v>278</v>
      </c>
      <c r="P79" s="24"/>
      <c r="Q79" s="30"/>
    </row>
    <row r="80" spans="1:17" s="3" customFormat="1" x14ac:dyDescent="0.25">
      <c r="A80" s="24" t="s">
        <v>363</v>
      </c>
      <c r="B80" s="25">
        <v>44375</v>
      </c>
      <c r="C80" s="26">
        <v>44375</v>
      </c>
      <c r="D80" s="27">
        <v>0.75</v>
      </c>
      <c r="E80" s="24"/>
      <c r="F80" s="24" t="s">
        <v>32</v>
      </c>
      <c r="G80" s="24">
        <v>13</v>
      </c>
      <c r="H80" s="24" t="s">
        <v>24</v>
      </c>
      <c r="I80" s="24" t="s">
        <v>25</v>
      </c>
      <c r="J80" s="24">
        <v>7</v>
      </c>
      <c r="K80" s="24" t="s">
        <v>25</v>
      </c>
      <c r="L80" s="28" t="s">
        <v>28</v>
      </c>
      <c r="M80" s="24" t="s">
        <v>314</v>
      </c>
      <c r="N80" s="24" t="s">
        <v>110</v>
      </c>
      <c r="O80" s="24" t="s">
        <v>294</v>
      </c>
      <c r="P80" s="24"/>
      <c r="Q80" s="30"/>
    </row>
    <row r="81" spans="1:17" s="3" customFormat="1" x14ac:dyDescent="0.25">
      <c r="A81" s="24" t="s">
        <v>376</v>
      </c>
      <c r="B81" s="25">
        <v>44375</v>
      </c>
      <c r="C81" s="26">
        <v>44375</v>
      </c>
      <c r="D81" s="27">
        <v>0.75</v>
      </c>
      <c r="E81" s="24"/>
      <c r="F81" s="24" t="s">
        <v>33</v>
      </c>
      <c r="G81" s="24">
        <v>5</v>
      </c>
      <c r="H81" s="24" t="s">
        <v>24</v>
      </c>
      <c r="I81" s="24" t="s">
        <v>25</v>
      </c>
      <c r="J81" s="24">
        <v>7</v>
      </c>
      <c r="K81" s="24" t="s">
        <v>33</v>
      </c>
      <c r="L81" s="28" t="s">
        <v>28</v>
      </c>
      <c r="M81" s="24" t="s">
        <v>30</v>
      </c>
      <c r="N81" s="24" t="s">
        <v>109</v>
      </c>
      <c r="O81" s="24" t="s">
        <v>278</v>
      </c>
      <c r="P81" s="24"/>
      <c r="Q81" s="30"/>
    </row>
    <row r="82" spans="1:17" s="3" customFormat="1" x14ac:dyDescent="0.25">
      <c r="A82" s="24" t="s">
        <v>375</v>
      </c>
      <c r="B82" s="25">
        <v>44375</v>
      </c>
      <c r="C82" s="26">
        <v>44375</v>
      </c>
      <c r="D82" s="27">
        <v>0.75</v>
      </c>
      <c r="E82" s="24"/>
      <c r="F82" s="24" t="s">
        <v>32</v>
      </c>
      <c r="G82" s="24">
        <v>13</v>
      </c>
      <c r="H82" s="24" t="s">
        <v>24</v>
      </c>
      <c r="I82" s="24" t="s">
        <v>34</v>
      </c>
      <c r="J82" s="24">
        <v>12</v>
      </c>
      <c r="K82" s="24" t="s">
        <v>357</v>
      </c>
      <c r="L82" s="28" t="s">
        <v>28</v>
      </c>
      <c r="M82" s="24" t="s">
        <v>30</v>
      </c>
      <c r="N82" s="24" t="s">
        <v>109</v>
      </c>
      <c r="O82" s="24" t="s">
        <v>278</v>
      </c>
      <c r="P82" s="24"/>
      <c r="Q82" s="30"/>
    </row>
    <row r="83" spans="1:17" s="3" customFormat="1" x14ac:dyDescent="0.25">
      <c r="A83" s="24" t="s">
        <v>355</v>
      </c>
      <c r="B83" s="25">
        <v>44375</v>
      </c>
      <c r="C83" s="26">
        <v>44375</v>
      </c>
      <c r="D83" s="27">
        <v>0.83333333333333337</v>
      </c>
      <c r="E83" s="24"/>
      <c r="F83" s="24" t="s">
        <v>35</v>
      </c>
      <c r="G83" s="24">
        <v>4</v>
      </c>
      <c r="H83" s="24" t="s">
        <v>24</v>
      </c>
      <c r="I83" s="24" t="s">
        <v>183</v>
      </c>
      <c r="J83" s="24">
        <v>24</v>
      </c>
      <c r="K83" s="24" t="s">
        <v>286</v>
      </c>
      <c r="L83" s="28" t="s">
        <v>28</v>
      </c>
      <c r="M83" s="24" t="s">
        <v>314</v>
      </c>
      <c r="N83" s="24" t="s">
        <v>111</v>
      </c>
      <c r="O83" s="24" t="s">
        <v>294</v>
      </c>
      <c r="P83" s="24" t="s">
        <v>100</v>
      </c>
      <c r="Q83" s="30" t="s">
        <v>124</v>
      </c>
    </row>
    <row r="84" spans="1:17" s="3" customFormat="1" x14ac:dyDescent="0.25">
      <c r="A84" s="32" t="s">
        <v>347</v>
      </c>
      <c r="B84" s="33">
        <v>44375</v>
      </c>
      <c r="C84" s="34">
        <v>44375</v>
      </c>
      <c r="D84" s="35">
        <v>0.75</v>
      </c>
      <c r="E84" s="32"/>
      <c r="F84" s="32" t="s">
        <v>98</v>
      </c>
      <c r="G84" s="32">
        <v>15</v>
      </c>
      <c r="H84" s="32" t="s">
        <v>24</v>
      </c>
      <c r="I84" s="32" t="s">
        <v>35</v>
      </c>
      <c r="J84" s="32">
        <v>4</v>
      </c>
      <c r="K84" s="32" t="s">
        <v>35</v>
      </c>
      <c r="L84" s="36" t="s">
        <v>93</v>
      </c>
      <c r="M84" s="32" t="s">
        <v>30</v>
      </c>
      <c r="N84" s="32" t="s">
        <v>117</v>
      </c>
      <c r="O84" s="32" t="s">
        <v>294</v>
      </c>
      <c r="P84" s="32" t="s">
        <v>100</v>
      </c>
      <c r="Q84" s="37" t="s">
        <v>420</v>
      </c>
    </row>
    <row r="85" spans="1:17" s="3" customFormat="1" x14ac:dyDescent="0.25">
      <c r="A85" s="24" t="s">
        <v>77</v>
      </c>
      <c r="B85" s="25">
        <v>44376</v>
      </c>
      <c r="C85" s="26">
        <v>44376</v>
      </c>
      <c r="D85" s="27">
        <v>0.75</v>
      </c>
      <c r="E85" s="24"/>
      <c r="F85" s="24" t="s">
        <v>25</v>
      </c>
      <c r="G85" s="24">
        <v>8</v>
      </c>
      <c r="H85" s="24" t="s">
        <v>24</v>
      </c>
      <c r="I85" s="24" t="s">
        <v>36</v>
      </c>
      <c r="J85" s="24">
        <v>3</v>
      </c>
      <c r="K85" s="24" t="s">
        <v>25</v>
      </c>
      <c r="L85" s="28" t="s">
        <v>28</v>
      </c>
      <c r="M85" s="24" t="s">
        <v>30</v>
      </c>
      <c r="N85" s="24" t="s">
        <v>108</v>
      </c>
      <c r="O85" s="24" t="s">
        <v>278</v>
      </c>
      <c r="P85" s="24"/>
      <c r="Q85" s="30"/>
    </row>
    <row r="86" spans="1:17" s="3" customFormat="1" x14ac:dyDescent="0.25">
      <c r="A86" s="24" t="s">
        <v>326</v>
      </c>
      <c r="B86" s="25">
        <v>44376</v>
      </c>
      <c r="C86" s="26">
        <v>44376</v>
      </c>
      <c r="D86" s="27">
        <v>0.72916666666666663</v>
      </c>
      <c r="E86" s="24"/>
      <c r="F86" s="24" t="s">
        <v>36</v>
      </c>
      <c r="G86" s="24">
        <v>10</v>
      </c>
      <c r="H86" s="24" t="s">
        <v>24</v>
      </c>
      <c r="I86" s="24" t="s">
        <v>317</v>
      </c>
      <c r="J86" s="24">
        <v>0</v>
      </c>
      <c r="K86" s="24" t="s">
        <v>33</v>
      </c>
      <c r="L86" s="28" t="s">
        <v>28</v>
      </c>
      <c r="M86" s="24" t="s">
        <v>314</v>
      </c>
      <c r="N86" s="24" t="s">
        <v>113</v>
      </c>
      <c r="O86" s="24" t="s">
        <v>315</v>
      </c>
      <c r="P86" s="24"/>
      <c r="Q86" s="30"/>
    </row>
    <row r="87" spans="1:17" s="3" customFormat="1" x14ac:dyDescent="0.25">
      <c r="A87" s="24" t="s">
        <v>252</v>
      </c>
      <c r="B87" s="25">
        <v>44376</v>
      </c>
      <c r="C87" s="26">
        <v>44376</v>
      </c>
      <c r="D87" s="27">
        <v>0.75</v>
      </c>
      <c r="E87" s="24"/>
      <c r="F87" s="24" t="s">
        <v>35</v>
      </c>
      <c r="G87" s="24">
        <v>0</v>
      </c>
      <c r="H87" s="24" t="s">
        <v>24</v>
      </c>
      <c r="I87" s="24" t="s">
        <v>284</v>
      </c>
      <c r="J87" s="24">
        <v>16</v>
      </c>
      <c r="K87" s="24" t="s">
        <v>34</v>
      </c>
      <c r="L87" s="28" t="s">
        <v>28</v>
      </c>
      <c r="M87" s="24" t="s">
        <v>30</v>
      </c>
      <c r="N87" s="24" t="s">
        <v>108</v>
      </c>
      <c r="O87" s="24" t="s">
        <v>278</v>
      </c>
      <c r="P87" s="24"/>
      <c r="Q87" s="30"/>
    </row>
    <row r="88" spans="1:17" s="3" customFormat="1" x14ac:dyDescent="0.25">
      <c r="A88" s="24" t="s">
        <v>75</v>
      </c>
      <c r="B88" s="25">
        <v>44376</v>
      </c>
      <c r="C88" s="26">
        <v>44376</v>
      </c>
      <c r="D88" s="27">
        <v>0.83333333333333337</v>
      </c>
      <c r="E88" s="24"/>
      <c r="F88" s="24" t="s">
        <v>31</v>
      </c>
      <c r="G88" s="24">
        <v>9</v>
      </c>
      <c r="H88" s="24" t="s">
        <v>24</v>
      </c>
      <c r="I88" s="24" t="s">
        <v>32</v>
      </c>
      <c r="J88" s="24">
        <v>6</v>
      </c>
      <c r="K88" s="24" t="s">
        <v>34</v>
      </c>
      <c r="L88" s="28" t="s">
        <v>28</v>
      </c>
      <c r="M88" s="24" t="s">
        <v>30</v>
      </c>
      <c r="N88" s="24" t="s">
        <v>108</v>
      </c>
      <c r="O88" s="24" t="s">
        <v>278</v>
      </c>
      <c r="P88" s="24"/>
      <c r="Q88" s="30"/>
    </row>
    <row r="89" spans="1:17" s="3" customFormat="1" x14ac:dyDescent="0.25">
      <c r="A89" s="24" t="s">
        <v>366</v>
      </c>
      <c r="B89" s="25">
        <v>44376</v>
      </c>
      <c r="C89" s="26">
        <v>44376</v>
      </c>
      <c r="D89" s="27">
        <v>0.75</v>
      </c>
      <c r="E89" s="24"/>
      <c r="F89" s="24" t="s">
        <v>183</v>
      </c>
      <c r="G89" s="24">
        <v>13</v>
      </c>
      <c r="H89" s="24" t="s">
        <v>24</v>
      </c>
      <c r="I89" s="24" t="s">
        <v>284</v>
      </c>
      <c r="J89" s="24">
        <v>2</v>
      </c>
      <c r="K89" s="24" t="s">
        <v>32</v>
      </c>
      <c r="L89" s="28" t="s">
        <v>28</v>
      </c>
      <c r="M89" s="24" t="s">
        <v>314</v>
      </c>
      <c r="N89" s="24" t="s">
        <v>110</v>
      </c>
      <c r="O89" s="24" t="s">
        <v>294</v>
      </c>
      <c r="P89" s="24"/>
      <c r="Q89" s="30"/>
    </row>
    <row r="90" spans="1:17" s="3" customFormat="1" x14ac:dyDescent="0.25">
      <c r="A90" s="24" t="s">
        <v>365</v>
      </c>
      <c r="B90" s="25">
        <v>44376</v>
      </c>
      <c r="C90" s="26">
        <v>44376</v>
      </c>
      <c r="D90" s="27">
        <v>0.75</v>
      </c>
      <c r="E90" s="24"/>
      <c r="F90" s="24" t="s">
        <v>32</v>
      </c>
      <c r="G90" s="24">
        <v>3</v>
      </c>
      <c r="H90" s="24" t="s">
        <v>24</v>
      </c>
      <c r="I90" s="24" t="s">
        <v>17</v>
      </c>
      <c r="J90" s="24">
        <v>7</v>
      </c>
      <c r="K90" s="24" t="s">
        <v>357</v>
      </c>
      <c r="L90" s="28" t="s">
        <v>28</v>
      </c>
      <c r="M90" s="24" t="s">
        <v>314</v>
      </c>
      <c r="N90" s="24" t="s">
        <v>110</v>
      </c>
      <c r="O90" s="24" t="s">
        <v>294</v>
      </c>
      <c r="P90" s="24"/>
      <c r="Q90" s="30"/>
    </row>
    <row r="91" spans="1:17" s="3" customFormat="1" x14ac:dyDescent="0.25">
      <c r="A91" s="24" t="s">
        <v>87</v>
      </c>
      <c r="B91" s="25">
        <v>44376</v>
      </c>
      <c r="C91" s="26">
        <v>44376</v>
      </c>
      <c r="D91" s="27">
        <v>0.75</v>
      </c>
      <c r="E91" s="24"/>
      <c r="F91" s="24" t="s">
        <v>31</v>
      </c>
      <c r="G91" s="24">
        <v>1</v>
      </c>
      <c r="H91" s="24" t="s">
        <v>24</v>
      </c>
      <c r="I91" s="24" t="s">
        <v>36</v>
      </c>
      <c r="J91" s="24">
        <v>0</v>
      </c>
      <c r="K91" s="24" t="s">
        <v>36</v>
      </c>
      <c r="L91" s="28" t="s">
        <v>28</v>
      </c>
      <c r="M91" s="24" t="s">
        <v>314</v>
      </c>
      <c r="N91" s="24" t="s">
        <v>110</v>
      </c>
      <c r="O91" s="24" t="s">
        <v>294</v>
      </c>
      <c r="P91" s="24"/>
      <c r="Q91" s="30"/>
    </row>
    <row r="92" spans="1:17" s="3" customFormat="1" x14ac:dyDescent="0.25">
      <c r="A92" s="24" t="s">
        <v>364</v>
      </c>
      <c r="B92" s="25">
        <v>44376</v>
      </c>
      <c r="C92" s="26">
        <v>44376</v>
      </c>
      <c r="D92" s="27">
        <v>0.75</v>
      </c>
      <c r="E92" s="24"/>
      <c r="F92" s="24" t="s">
        <v>33</v>
      </c>
      <c r="G92" s="24">
        <v>1</v>
      </c>
      <c r="H92" s="24" t="s">
        <v>24</v>
      </c>
      <c r="I92" s="24" t="s">
        <v>35</v>
      </c>
      <c r="J92" s="24">
        <v>4</v>
      </c>
      <c r="K92" s="24" t="s">
        <v>35</v>
      </c>
      <c r="L92" s="28" t="s">
        <v>28</v>
      </c>
      <c r="M92" s="24" t="s">
        <v>314</v>
      </c>
      <c r="N92" s="24" t="s">
        <v>110</v>
      </c>
      <c r="O92" s="24" t="s">
        <v>294</v>
      </c>
      <c r="P92" s="24"/>
      <c r="Q92" s="30"/>
    </row>
    <row r="93" spans="1:17" s="3" customFormat="1" x14ac:dyDescent="0.25">
      <c r="A93" s="24" t="s">
        <v>76</v>
      </c>
      <c r="B93" s="25">
        <v>44376</v>
      </c>
      <c r="C93" s="26">
        <v>44376</v>
      </c>
      <c r="D93" s="27">
        <v>0.75</v>
      </c>
      <c r="E93" s="24"/>
      <c r="F93" s="24" t="s">
        <v>34</v>
      </c>
      <c r="G93" s="24">
        <v>20</v>
      </c>
      <c r="H93" s="24" t="s">
        <v>24</v>
      </c>
      <c r="I93" s="24" t="s">
        <v>183</v>
      </c>
      <c r="J93" s="24">
        <v>17</v>
      </c>
      <c r="K93" s="24" t="s">
        <v>286</v>
      </c>
      <c r="L93" s="28" t="s">
        <v>28</v>
      </c>
      <c r="M93" s="24" t="s">
        <v>30</v>
      </c>
      <c r="N93" s="24" t="s">
        <v>108</v>
      </c>
      <c r="O93" s="24" t="s">
        <v>278</v>
      </c>
      <c r="P93" s="24"/>
      <c r="Q93" s="30"/>
    </row>
    <row r="94" spans="1:17" s="3" customFormat="1" x14ac:dyDescent="0.25">
      <c r="A94" s="32" t="s">
        <v>356</v>
      </c>
      <c r="B94" s="33">
        <v>44376</v>
      </c>
      <c r="C94" s="34">
        <v>44376</v>
      </c>
      <c r="D94" s="35">
        <v>0.83333333333333337</v>
      </c>
      <c r="E94" s="32"/>
      <c r="F94" s="32" t="s">
        <v>183</v>
      </c>
      <c r="G94" s="32">
        <v>5</v>
      </c>
      <c r="H94" s="32" t="s">
        <v>24</v>
      </c>
      <c r="I94" s="32" t="s">
        <v>35</v>
      </c>
      <c r="J94" s="32">
        <v>6</v>
      </c>
      <c r="K94" s="32" t="s">
        <v>286</v>
      </c>
      <c r="L94" s="36" t="s">
        <v>28</v>
      </c>
      <c r="M94" s="32" t="s">
        <v>314</v>
      </c>
      <c r="N94" s="32" t="s">
        <v>111</v>
      </c>
      <c r="O94" s="32" t="s">
        <v>294</v>
      </c>
      <c r="P94" s="32" t="s">
        <v>49</v>
      </c>
      <c r="Q94" s="37" t="s">
        <v>124</v>
      </c>
    </row>
    <row r="95" spans="1:17" s="3" customFormat="1" x14ac:dyDescent="0.25">
      <c r="A95" s="32" t="s">
        <v>312</v>
      </c>
      <c r="B95" s="33">
        <v>44376</v>
      </c>
      <c r="C95" s="34">
        <v>44376</v>
      </c>
      <c r="D95" s="35">
        <v>0.75</v>
      </c>
      <c r="E95" s="32"/>
      <c r="F95" s="32" t="s">
        <v>98</v>
      </c>
      <c r="G95" s="32">
        <v>14</v>
      </c>
      <c r="H95" s="32" t="s">
        <v>24</v>
      </c>
      <c r="I95" s="32" t="s">
        <v>284</v>
      </c>
      <c r="J95" s="32">
        <v>8</v>
      </c>
      <c r="K95" s="32" t="s">
        <v>25</v>
      </c>
      <c r="L95" s="36" t="s">
        <v>93</v>
      </c>
      <c r="M95" s="32" t="s">
        <v>314</v>
      </c>
      <c r="N95" s="32" t="s">
        <v>118</v>
      </c>
      <c r="O95" s="32" t="s">
        <v>470</v>
      </c>
      <c r="P95" s="32" t="s">
        <v>100</v>
      </c>
      <c r="Q95" s="37" t="s">
        <v>418</v>
      </c>
    </row>
    <row r="96" spans="1:17" s="3" customFormat="1" x14ac:dyDescent="0.25">
      <c r="A96" s="32" t="s">
        <v>350</v>
      </c>
      <c r="B96" s="33">
        <v>44376</v>
      </c>
      <c r="C96" s="34">
        <v>44376</v>
      </c>
      <c r="D96" s="35">
        <v>0.75</v>
      </c>
      <c r="E96" s="32"/>
      <c r="F96" s="32" t="s">
        <v>33</v>
      </c>
      <c r="G96" s="32">
        <v>24</v>
      </c>
      <c r="H96" s="32" t="s">
        <v>24</v>
      </c>
      <c r="I96" s="32" t="s">
        <v>98</v>
      </c>
      <c r="J96" s="32">
        <v>12</v>
      </c>
      <c r="K96" s="32" t="s">
        <v>301</v>
      </c>
      <c r="L96" s="36" t="s">
        <v>93</v>
      </c>
      <c r="M96" s="32" t="s">
        <v>314</v>
      </c>
      <c r="N96" s="32" t="s">
        <v>97</v>
      </c>
      <c r="O96" s="32" t="s">
        <v>294</v>
      </c>
      <c r="P96" s="32" t="s">
        <v>100</v>
      </c>
      <c r="Q96" s="37" t="s">
        <v>126</v>
      </c>
    </row>
    <row r="97" spans="1:17" s="3" customFormat="1" x14ac:dyDescent="0.25">
      <c r="A97" s="24" t="s">
        <v>341</v>
      </c>
      <c r="B97" s="25">
        <v>44376</v>
      </c>
      <c r="C97" s="26">
        <v>44376</v>
      </c>
      <c r="D97" s="27">
        <v>0.75</v>
      </c>
      <c r="E97" s="24"/>
      <c r="F97" s="24" t="s">
        <v>284</v>
      </c>
      <c r="G97" s="24">
        <v>16</v>
      </c>
      <c r="H97" s="24" t="s">
        <v>24</v>
      </c>
      <c r="I97" s="24" t="s">
        <v>35</v>
      </c>
      <c r="J97" s="24">
        <v>1</v>
      </c>
      <c r="K97" s="24" t="s">
        <v>35</v>
      </c>
      <c r="L97" s="28" t="s">
        <v>93</v>
      </c>
      <c r="M97" s="24" t="s">
        <v>30</v>
      </c>
      <c r="N97" s="24" t="s">
        <v>116</v>
      </c>
      <c r="O97" s="24" t="s">
        <v>278</v>
      </c>
      <c r="P97" s="24"/>
      <c r="Q97" s="30"/>
    </row>
    <row r="98" spans="1:17" s="3" customFormat="1" x14ac:dyDescent="0.25">
      <c r="A98" s="24" t="s">
        <v>342</v>
      </c>
      <c r="B98" s="25">
        <v>44376</v>
      </c>
      <c r="C98" s="26">
        <v>44376</v>
      </c>
      <c r="D98" s="27">
        <v>0.75</v>
      </c>
      <c r="E98" s="24"/>
      <c r="F98" s="24" t="s">
        <v>98</v>
      </c>
      <c r="G98" s="24">
        <v>6</v>
      </c>
      <c r="H98" s="24" t="s">
        <v>24</v>
      </c>
      <c r="I98" s="24" t="s">
        <v>17</v>
      </c>
      <c r="J98" s="24">
        <v>5</v>
      </c>
      <c r="K98" s="24" t="s">
        <v>302</v>
      </c>
      <c r="L98" s="28" t="s">
        <v>93</v>
      </c>
      <c r="M98" s="24" t="s">
        <v>30</v>
      </c>
      <c r="N98" s="24" t="s">
        <v>116</v>
      </c>
      <c r="O98" s="24" t="s">
        <v>278</v>
      </c>
      <c r="P98" s="24"/>
      <c r="Q98" s="30"/>
    </row>
    <row r="99" spans="1:17" s="3" customFormat="1" x14ac:dyDescent="0.25">
      <c r="A99" s="24" t="s">
        <v>84</v>
      </c>
      <c r="B99" s="25">
        <v>44377</v>
      </c>
      <c r="C99" s="26">
        <v>44377</v>
      </c>
      <c r="D99" s="27">
        <v>0.75</v>
      </c>
      <c r="E99" s="24"/>
      <c r="F99" s="24" t="s">
        <v>17</v>
      </c>
      <c r="G99" s="24">
        <v>0</v>
      </c>
      <c r="H99" s="24" t="s">
        <v>24</v>
      </c>
      <c r="I99" s="24" t="s">
        <v>31</v>
      </c>
      <c r="J99" s="24">
        <v>6</v>
      </c>
      <c r="K99" s="24" t="s">
        <v>34</v>
      </c>
      <c r="L99" s="28" t="s">
        <v>28</v>
      </c>
      <c r="M99" s="24" t="s">
        <v>30</v>
      </c>
      <c r="N99" s="24" t="s">
        <v>109</v>
      </c>
      <c r="O99" s="24" t="s">
        <v>278</v>
      </c>
      <c r="P99" s="24"/>
      <c r="Q99" s="30"/>
    </row>
    <row r="100" spans="1:17" s="3" customFormat="1" x14ac:dyDescent="0.25">
      <c r="A100" s="24" t="s">
        <v>89</v>
      </c>
      <c r="B100" s="25">
        <f>+C100</f>
        <v>44377</v>
      </c>
      <c r="C100" s="26">
        <v>44377</v>
      </c>
      <c r="D100" s="27">
        <v>0.75</v>
      </c>
      <c r="E100" s="24"/>
      <c r="F100" s="24" t="s">
        <v>17</v>
      </c>
      <c r="G100" s="24">
        <v>6</v>
      </c>
      <c r="H100" s="24" t="s">
        <v>24</v>
      </c>
      <c r="I100" s="24" t="s">
        <v>36</v>
      </c>
      <c r="J100" s="24">
        <v>7</v>
      </c>
      <c r="K100" s="24" t="s">
        <v>357</v>
      </c>
      <c r="L100" s="28" t="s">
        <v>28</v>
      </c>
      <c r="M100" s="24" t="s">
        <v>314</v>
      </c>
      <c r="N100" s="24" t="s">
        <v>110</v>
      </c>
      <c r="O100" s="24" t="s">
        <v>422</v>
      </c>
      <c r="P100" s="24"/>
      <c r="Q100" s="30"/>
    </row>
    <row r="101" spans="1:17" s="3" customFormat="1" x14ac:dyDescent="0.25">
      <c r="A101" s="24" t="s">
        <v>377</v>
      </c>
      <c r="B101" s="25">
        <v>44377</v>
      </c>
      <c r="C101" s="26">
        <v>44377</v>
      </c>
      <c r="D101" s="27">
        <v>0.75</v>
      </c>
      <c r="E101" s="24"/>
      <c r="F101" s="24" t="s">
        <v>32</v>
      </c>
      <c r="G101" s="24">
        <v>6</v>
      </c>
      <c r="H101" s="24" t="s">
        <v>24</v>
      </c>
      <c r="I101" s="24" t="s">
        <v>36</v>
      </c>
      <c r="J101" s="24">
        <v>12</v>
      </c>
      <c r="K101" s="24" t="s">
        <v>286</v>
      </c>
      <c r="L101" s="28" t="s">
        <v>28</v>
      </c>
      <c r="M101" s="24" t="s">
        <v>30</v>
      </c>
      <c r="N101" s="24" t="s">
        <v>109</v>
      </c>
      <c r="O101" s="24" t="s">
        <v>278</v>
      </c>
      <c r="P101" s="24"/>
      <c r="Q101" s="30"/>
    </row>
    <row r="102" spans="1:17" s="3" customFormat="1" x14ac:dyDescent="0.25">
      <c r="A102" s="24" t="s">
        <v>313</v>
      </c>
      <c r="B102" s="25">
        <v>44377</v>
      </c>
      <c r="C102" s="26">
        <v>44377</v>
      </c>
      <c r="D102" s="27">
        <v>0.75</v>
      </c>
      <c r="E102" s="24"/>
      <c r="F102" s="24" t="s">
        <v>45</v>
      </c>
      <c r="G102" s="24"/>
      <c r="H102" s="24" t="s">
        <v>24</v>
      </c>
      <c r="I102" s="24" t="s">
        <v>94</v>
      </c>
      <c r="J102" s="24"/>
      <c r="K102" s="24" t="s">
        <v>25</v>
      </c>
      <c r="L102" s="28" t="s">
        <v>93</v>
      </c>
      <c r="M102" s="24" t="s">
        <v>314</v>
      </c>
      <c r="N102" s="24" t="s">
        <v>118</v>
      </c>
      <c r="O102" s="24" t="s">
        <v>470</v>
      </c>
      <c r="P102" s="24" t="s">
        <v>49</v>
      </c>
      <c r="Q102" s="30"/>
    </row>
    <row r="103" spans="1:17" s="3" customFormat="1" x14ac:dyDescent="0.25">
      <c r="A103" s="24" t="s">
        <v>348</v>
      </c>
      <c r="B103" s="25">
        <v>44377</v>
      </c>
      <c r="C103" s="26">
        <v>44377</v>
      </c>
      <c r="D103" s="27">
        <v>0.75</v>
      </c>
      <c r="E103" s="24"/>
      <c r="F103" s="24" t="s">
        <v>37</v>
      </c>
      <c r="G103" s="24"/>
      <c r="H103" s="24" t="s">
        <v>24</v>
      </c>
      <c r="I103" s="24" t="s">
        <v>49</v>
      </c>
      <c r="J103" s="24"/>
      <c r="K103" s="24" t="s">
        <v>35</v>
      </c>
      <c r="L103" s="28" t="s">
        <v>93</v>
      </c>
      <c r="M103" s="24" t="s">
        <v>30</v>
      </c>
      <c r="N103" s="24" t="s">
        <v>117</v>
      </c>
      <c r="O103" s="24" t="s">
        <v>294</v>
      </c>
      <c r="P103" s="24" t="s">
        <v>49</v>
      </c>
      <c r="Q103" s="30"/>
    </row>
    <row r="104" spans="1:17" s="3" customFormat="1" x14ac:dyDescent="0.25">
      <c r="A104" s="24" t="s">
        <v>351</v>
      </c>
      <c r="B104" s="25">
        <v>44378</v>
      </c>
      <c r="C104" s="26">
        <v>44378</v>
      </c>
      <c r="D104" s="27">
        <v>0.75</v>
      </c>
      <c r="E104" s="24"/>
      <c r="F104" s="24" t="s">
        <v>37</v>
      </c>
      <c r="G104" s="24"/>
      <c r="H104" s="24" t="s">
        <v>24</v>
      </c>
      <c r="I104" s="24" t="s">
        <v>49</v>
      </c>
      <c r="J104" s="24"/>
      <c r="K104" s="24" t="s">
        <v>301</v>
      </c>
      <c r="L104" s="28" t="s">
        <v>93</v>
      </c>
      <c r="M104" s="24" t="s">
        <v>314</v>
      </c>
      <c r="N104" s="24" t="s">
        <v>97</v>
      </c>
      <c r="O104" s="24" t="s">
        <v>294</v>
      </c>
      <c r="P104" s="24" t="s">
        <v>49</v>
      </c>
      <c r="Q104" s="30"/>
    </row>
    <row r="105" spans="1:17" s="3" customFormat="1" x14ac:dyDescent="0.25">
      <c r="A105" s="32" t="s">
        <v>327</v>
      </c>
      <c r="B105" s="42">
        <f t="shared" ref="B105:B112" si="0">+C105</f>
        <v>44379</v>
      </c>
      <c r="C105" s="43">
        <v>44379</v>
      </c>
      <c r="D105" s="44">
        <v>0.72916666666666663</v>
      </c>
      <c r="E105" s="32"/>
      <c r="F105" s="32" t="s">
        <v>17</v>
      </c>
      <c r="G105" s="32">
        <v>6</v>
      </c>
      <c r="H105" s="32" t="s">
        <v>24</v>
      </c>
      <c r="I105" s="32" t="s">
        <v>36</v>
      </c>
      <c r="J105" s="32">
        <v>0</v>
      </c>
      <c r="K105" s="23" t="s">
        <v>33</v>
      </c>
      <c r="L105" s="36" t="s">
        <v>28</v>
      </c>
      <c r="M105" s="32" t="s">
        <v>314</v>
      </c>
      <c r="N105" s="32" t="s">
        <v>113</v>
      </c>
      <c r="O105" s="32" t="s">
        <v>315</v>
      </c>
      <c r="P105" s="32" t="s">
        <v>100</v>
      </c>
      <c r="Q105" s="37" t="s">
        <v>423</v>
      </c>
    </row>
    <row r="106" spans="1:17" s="3" customFormat="1" x14ac:dyDescent="0.25">
      <c r="A106" s="24" t="s">
        <v>85</v>
      </c>
      <c r="B106" s="25">
        <f t="shared" si="0"/>
        <v>44379</v>
      </c>
      <c r="C106" s="26">
        <v>44379</v>
      </c>
      <c r="D106" s="27">
        <v>0.75</v>
      </c>
      <c r="E106" s="24"/>
      <c r="F106" s="24" t="s">
        <v>284</v>
      </c>
      <c r="G106" s="24">
        <v>5</v>
      </c>
      <c r="H106" s="24" t="s">
        <v>24</v>
      </c>
      <c r="I106" s="24" t="s">
        <v>35</v>
      </c>
      <c r="J106" s="24">
        <v>3</v>
      </c>
      <c r="K106" s="24" t="s">
        <v>34</v>
      </c>
      <c r="L106" s="28" t="s">
        <v>28</v>
      </c>
      <c r="M106" s="24" t="s">
        <v>30</v>
      </c>
      <c r="N106" s="24" t="s">
        <v>109</v>
      </c>
      <c r="O106" s="24" t="s">
        <v>278</v>
      </c>
      <c r="P106" s="24"/>
      <c r="Q106" s="30"/>
    </row>
    <row r="107" spans="1:17" s="3" customFormat="1" x14ac:dyDescent="0.25">
      <c r="A107" s="24" t="s">
        <v>83</v>
      </c>
      <c r="B107" s="25">
        <f t="shared" si="0"/>
        <v>44379</v>
      </c>
      <c r="C107" s="26">
        <v>44379</v>
      </c>
      <c r="D107" s="27">
        <v>0.83333333333333337</v>
      </c>
      <c r="E107" s="24"/>
      <c r="F107" s="24" t="s">
        <v>25</v>
      </c>
      <c r="G107" s="24">
        <v>7</v>
      </c>
      <c r="H107" s="24" t="s">
        <v>24</v>
      </c>
      <c r="I107" s="24" t="s">
        <v>183</v>
      </c>
      <c r="J107" s="24">
        <v>1</v>
      </c>
      <c r="K107" s="24" t="s">
        <v>34</v>
      </c>
      <c r="L107" s="28" t="s">
        <v>28</v>
      </c>
      <c r="M107" s="24" t="s">
        <v>30</v>
      </c>
      <c r="N107" s="24" t="s">
        <v>109</v>
      </c>
      <c r="O107" s="24" t="s">
        <v>278</v>
      </c>
      <c r="P107" s="24"/>
      <c r="Q107" s="30"/>
    </row>
    <row r="108" spans="1:17" s="3" customFormat="1" x14ac:dyDescent="0.25">
      <c r="A108" s="24" t="s">
        <v>80</v>
      </c>
      <c r="B108" s="25">
        <f t="shared" si="0"/>
        <v>44379</v>
      </c>
      <c r="C108" s="26">
        <v>44379</v>
      </c>
      <c r="D108" s="27">
        <v>0.75</v>
      </c>
      <c r="E108" s="24"/>
      <c r="F108" s="24" t="s">
        <v>34</v>
      </c>
      <c r="G108" s="24">
        <v>9</v>
      </c>
      <c r="H108" s="24" t="s">
        <v>24</v>
      </c>
      <c r="I108" s="24" t="s">
        <v>25</v>
      </c>
      <c r="J108" s="24">
        <v>6</v>
      </c>
      <c r="K108" s="24" t="s">
        <v>32</v>
      </c>
      <c r="L108" s="28" t="s">
        <v>28</v>
      </c>
      <c r="M108" s="24" t="s">
        <v>30</v>
      </c>
      <c r="N108" s="24" t="s">
        <v>108</v>
      </c>
      <c r="O108" s="24" t="s">
        <v>278</v>
      </c>
      <c r="P108" s="24"/>
      <c r="Q108" s="30"/>
    </row>
    <row r="109" spans="1:17" s="3" customFormat="1" x14ac:dyDescent="0.25">
      <c r="A109" s="24" t="s">
        <v>88</v>
      </c>
      <c r="B109" s="25">
        <f t="shared" si="0"/>
        <v>44379</v>
      </c>
      <c r="C109" s="26">
        <v>44379</v>
      </c>
      <c r="D109" s="27">
        <v>0.77083333333333337</v>
      </c>
      <c r="E109" s="24"/>
      <c r="F109" s="24" t="s">
        <v>35</v>
      </c>
      <c r="G109" s="24">
        <v>0</v>
      </c>
      <c r="H109" s="24" t="s">
        <v>24</v>
      </c>
      <c r="I109" s="24" t="s">
        <v>284</v>
      </c>
      <c r="J109" s="24">
        <v>8</v>
      </c>
      <c r="K109" s="24" t="s">
        <v>286</v>
      </c>
      <c r="L109" s="28" t="s">
        <v>28</v>
      </c>
      <c r="M109" s="24" t="s">
        <v>314</v>
      </c>
      <c r="N109" s="24" t="s">
        <v>110</v>
      </c>
      <c r="O109" s="24" t="s">
        <v>294</v>
      </c>
      <c r="P109" s="24"/>
      <c r="Q109" s="30"/>
    </row>
    <row r="110" spans="1:17" s="3" customFormat="1" x14ac:dyDescent="0.25">
      <c r="A110" s="24" t="s">
        <v>78</v>
      </c>
      <c r="B110" s="25">
        <f t="shared" si="0"/>
        <v>44379</v>
      </c>
      <c r="C110" s="26">
        <v>44379</v>
      </c>
      <c r="D110" s="27">
        <v>0.75</v>
      </c>
      <c r="E110" s="24"/>
      <c r="F110" s="24" t="s">
        <v>31</v>
      </c>
      <c r="G110" s="24">
        <v>2</v>
      </c>
      <c r="H110" s="24" t="s">
        <v>24</v>
      </c>
      <c r="I110" s="24" t="s">
        <v>183</v>
      </c>
      <c r="J110" s="24">
        <v>18</v>
      </c>
      <c r="K110" s="24" t="s">
        <v>31</v>
      </c>
      <c r="L110" s="28" t="s">
        <v>28</v>
      </c>
      <c r="M110" s="24" t="s">
        <v>30</v>
      </c>
      <c r="N110" s="24" t="s">
        <v>108</v>
      </c>
      <c r="O110" s="24" t="s">
        <v>278</v>
      </c>
      <c r="P110" s="24"/>
      <c r="Q110" s="30"/>
    </row>
    <row r="111" spans="1:17" s="3" customFormat="1" x14ac:dyDescent="0.25">
      <c r="A111" s="24" t="s">
        <v>79</v>
      </c>
      <c r="B111" s="25">
        <f t="shared" si="0"/>
        <v>44379</v>
      </c>
      <c r="C111" s="26">
        <v>44379</v>
      </c>
      <c r="D111" s="27">
        <v>0.83333333333333337</v>
      </c>
      <c r="E111" s="24"/>
      <c r="F111" s="24" t="s">
        <v>284</v>
      </c>
      <c r="G111" s="24">
        <v>14</v>
      </c>
      <c r="H111" s="24" t="s">
        <v>24</v>
      </c>
      <c r="I111" s="24" t="s">
        <v>36</v>
      </c>
      <c r="J111" s="24">
        <v>0</v>
      </c>
      <c r="K111" s="24" t="s">
        <v>31</v>
      </c>
      <c r="L111" s="28" t="s">
        <v>28</v>
      </c>
      <c r="M111" s="24" t="s">
        <v>30</v>
      </c>
      <c r="N111" s="24" t="s">
        <v>108</v>
      </c>
      <c r="O111" s="24" t="s">
        <v>278</v>
      </c>
      <c r="P111" s="24"/>
      <c r="Q111" s="30"/>
    </row>
    <row r="112" spans="1:17" s="3" customFormat="1" x14ac:dyDescent="0.25">
      <c r="A112" s="24" t="s">
        <v>328</v>
      </c>
      <c r="B112" s="25">
        <f t="shared" si="0"/>
        <v>44380</v>
      </c>
      <c r="C112" s="26">
        <v>44380</v>
      </c>
      <c r="D112" s="27">
        <v>0.45833333333333331</v>
      </c>
      <c r="E112" s="24"/>
      <c r="F112" s="24" t="s">
        <v>42</v>
      </c>
      <c r="G112" s="24"/>
      <c r="H112" s="24" t="s">
        <v>24</v>
      </c>
      <c r="I112" s="24" t="s">
        <v>94</v>
      </c>
      <c r="J112" s="24"/>
      <c r="K112" s="24" t="s">
        <v>300</v>
      </c>
      <c r="L112" s="28" t="s">
        <v>28</v>
      </c>
      <c r="M112" s="24" t="s">
        <v>314</v>
      </c>
      <c r="N112" s="24" t="s">
        <v>113</v>
      </c>
      <c r="O112" s="24" t="s">
        <v>315</v>
      </c>
      <c r="P112" s="24" t="s">
        <v>49</v>
      </c>
      <c r="Q112" s="30" t="s">
        <v>124</v>
      </c>
    </row>
    <row r="113" spans="1:17" s="3" customFormat="1" x14ac:dyDescent="0.25">
      <c r="A113" s="24" t="s">
        <v>81</v>
      </c>
      <c r="B113" s="25">
        <v>44382</v>
      </c>
      <c r="C113" s="26">
        <v>44382</v>
      </c>
      <c r="D113" s="27">
        <v>0.75</v>
      </c>
      <c r="E113" s="24"/>
      <c r="F113" s="24" t="s">
        <v>183</v>
      </c>
      <c r="G113" s="24">
        <v>1</v>
      </c>
      <c r="H113" s="24" t="s">
        <v>24</v>
      </c>
      <c r="I113" s="24" t="s">
        <v>284</v>
      </c>
      <c r="J113" s="24">
        <v>5</v>
      </c>
      <c r="K113" s="24" t="s">
        <v>34</v>
      </c>
      <c r="L113" s="28" t="s">
        <v>28</v>
      </c>
      <c r="M113" s="24" t="s">
        <v>30</v>
      </c>
      <c r="N113" s="24" t="s">
        <v>108</v>
      </c>
      <c r="O113" s="24" t="s">
        <v>278</v>
      </c>
      <c r="P113" s="24"/>
      <c r="Q113" s="30"/>
    </row>
    <row r="114" spans="1:17" s="3" customFormat="1" x14ac:dyDescent="0.25">
      <c r="A114" s="24" t="s">
        <v>86</v>
      </c>
      <c r="B114" s="25">
        <f>+C114</f>
        <v>44382</v>
      </c>
      <c r="C114" s="26">
        <v>44382</v>
      </c>
      <c r="D114" s="27">
        <v>0.75</v>
      </c>
      <c r="E114" s="24"/>
      <c r="F114" s="24" t="s">
        <v>25</v>
      </c>
      <c r="G114" s="24">
        <v>12</v>
      </c>
      <c r="H114" s="24" t="s">
        <v>24</v>
      </c>
      <c r="I114" s="24" t="s">
        <v>17</v>
      </c>
      <c r="J114" s="24">
        <v>6</v>
      </c>
      <c r="K114" s="24" t="s">
        <v>357</v>
      </c>
      <c r="L114" s="28" t="s">
        <v>28</v>
      </c>
      <c r="M114" s="24" t="s">
        <v>30</v>
      </c>
      <c r="N114" s="24" t="s">
        <v>109</v>
      </c>
      <c r="O114" s="24" t="s">
        <v>278</v>
      </c>
      <c r="P114" s="24"/>
      <c r="Q114" s="30"/>
    </row>
    <row r="115" spans="1:17" s="3" customFormat="1" x14ac:dyDescent="0.25">
      <c r="A115" s="24" t="s">
        <v>378</v>
      </c>
      <c r="B115" s="25">
        <f>+C115</f>
        <v>44382</v>
      </c>
      <c r="C115" s="26">
        <v>44382</v>
      </c>
      <c r="D115" s="27">
        <v>0.75</v>
      </c>
      <c r="E115" s="24"/>
      <c r="F115" s="24" t="s">
        <v>36</v>
      </c>
      <c r="G115" s="24">
        <v>8</v>
      </c>
      <c r="H115" s="24" t="s">
        <v>24</v>
      </c>
      <c r="I115" s="24" t="s">
        <v>35</v>
      </c>
      <c r="J115" s="24">
        <v>7</v>
      </c>
      <c r="K115" s="24" t="s">
        <v>36</v>
      </c>
      <c r="L115" s="28" t="s">
        <v>28</v>
      </c>
      <c r="M115" s="24" t="s">
        <v>30</v>
      </c>
      <c r="N115" s="24" t="s">
        <v>109</v>
      </c>
      <c r="O115" s="24" t="s">
        <v>278</v>
      </c>
      <c r="P115" s="24"/>
      <c r="Q115" s="30"/>
    </row>
    <row r="116" spans="1:17" s="3" customFormat="1" x14ac:dyDescent="0.25">
      <c r="A116" s="24" t="s">
        <v>330</v>
      </c>
      <c r="B116" s="25">
        <v>44382</v>
      </c>
      <c r="C116" s="26">
        <v>44382</v>
      </c>
      <c r="D116" s="27">
        <v>0.75</v>
      </c>
      <c r="E116" s="24"/>
      <c r="F116" s="24" t="s">
        <v>317</v>
      </c>
      <c r="G116" s="24">
        <v>10</v>
      </c>
      <c r="H116" s="24" t="s">
        <v>24</v>
      </c>
      <c r="I116" s="24" t="s">
        <v>284</v>
      </c>
      <c r="J116" s="24">
        <v>13</v>
      </c>
      <c r="K116" s="24" t="s">
        <v>316</v>
      </c>
      <c r="L116" s="28" t="s">
        <v>28</v>
      </c>
      <c r="M116" s="24" t="s">
        <v>314</v>
      </c>
      <c r="N116" s="24" t="s">
        <v>112</v>
      </c>
      <c r="O116" s="24" t="s">
        <v>315</v>
      </c>
      <c r="P116" s="24"/>
      <c r="Q116" s="30"/>
    </row>
    <row r="117" spans="1:17" s="3" customFormat="1" x14ac:dyDescent="0.25">
      <c r="A117" s="24" t="s">
        <v>90</v>
      </c>
      <c r="B117" s="25">
        <v>44382</v>
      </c>
      <c r="C117" s="26">
        <v>44382</v>
      </c>
      <c r="D117" s="27">
        <v>0.75</v>
      </c>
      <c r="E117" s="24"/>
      <c r="F117" s="24" t="s">
        <v>183</v>
      </c>
      <c r="G117" s="24">
        <v>1</v>
      </c>
      <c r="H117" s="24" t="s">
        <v>24</v>
      </c>
      <c r="I117" s="24" t="s">
        <v>31</v>
      </c>
      <c r="J117" s="24">
        <v>11</v>
      </c>
      <c r="K117" s="24" t="s">
        <v>286</v>
      </c>
      <c r="L117" s="28" t="s">
        <v>28</v>
      </c>
      <c r="M117" s="24" t="s">
        <v>314</v>
      </c>
      <c r="N117" s="24" t="s">
        <v>110</v>
      </c>
      <c r="O117" s="24" t="s">
        <v>294</v>
      </c>
      <c r="P117" s="24"/>
      <c r="Q117" s="30"/>
    </row>
    <row r="118" spans="1:17" s="3" customFormat="1" x14ac:dyDescent="0.25">
      <c r="A118" s="24" t="s">
        <v>91</v>
      </c>
      <c r="B118" s="25">
        <v>44382</v>
      </c>
      <c r="C118" s="26">
        <v>44382</v>
      </c>
      <c r="D118" s="27">
        <v>0.83333333333333337</v>
      </c>
      <c r="E118" s="24"/>
      <c r="F118" s="24" t="s">
        <v>284</v>
      </c>
      <c r="G118" s="24">
        <v>8</v>
      </c>
      <c r="H118" s="24" t="s">
        <v>24</v>
      </c>
      <c r="I118" s="24" t="s">
        <v>36</v>
      </c>
      <c r="J118" s="24">
        <v>1</v>
      </c>
      <c r="K118" s="24" t="s">
        <v>286</v>
      </c>
      <c r="L118" s="28" t="s">
        <v>28</v>
      </c>
      <c r="M118" s="24" t="s">
        <v>314</v>
      </c>
      <c r="N118" s="24" t="s">
        <v>110</v>
      </c>
      <c r="O118" s="24" t="s">
        <v>294</v>
      </c>
      <c r="P118" s="24"/>
      <c r="Q118" s="30"/>
    </row>
    <row r="119" spans="1:17" s="3" customFormat="1" x14ac:dyDescent="0.25">
      <c r="A119" s="24" t="s">
        <v>379</v>
      </c>
      <c r="B119" s="25">
        <f>+C119</f>
        <v>44382</v>
      </c>
      <c r="C119" s="26">
        <v>44382</v>
      </c>
      <c r="D119" s="27">
        <v>0.79166666666666663</v>
      </c>
      <c r="E119" s="24"/>
      <c r="F119" s="24" t="s">
        <v>31</v>
      </c>
      <c r="G119" s="24">
        <v>4</v>
      </c>
      <c r="H119" s="24" t="s">
        <v>24</v>
      </c>
      <c r="I119" s="24" t="s">
        <v>284</v>
      </c>
      <c r="J119" s="24">
        <v>3</v>
      </c>
      <c r="K119" s="24" t="s">
        <v>31</v>
      </c>
      <c r="L119" s="28" t="s">
        <v>28</v>
      </c>
      <c r="M119" s="24" t="s">
        <v>30</v>
      </c>
      <c r="N119" s="24" t="s">
        <v>109</v>
      </c>
      <c r="O119" s="24" t="s">
        <v>278</v>
      </c>
      <c r="P119" s="24"/>
      <c r="Q119" s="30"/>
    </row>
    <row r="120" spans="1:17" s="3" customFormat="1" x14ac:dyDescent="0.25">
      <c r="A120" s="24" t="s">
        <v>343</v>
      </c>
      <c r="B120" s="25">
        <v>44382</v>
      </c>
      <c r="C120" s="26">
        <v>44382</v>
      </c>
      <c r="D120" s="27">
        <v>0.75</v>
      </c>
      <c r="E120" s="24"/>
      <c r="F120" s="24" t="s">
        <v>98</v>
      </c>
      <c r="G120" s="24">
        <v>14</v>
      </c>
      <c r="H120" s="24" t="s">
        <v>24</v>
      </c>
      <c r="I120" s="24" t="s">
        <v>35</v>
      </c>
      <c r="J120" s="24">
        <v>4</v>
      </c>
      <c r="K120" s="24" t="s">
        <v>302</v>
      </c>
      <c r="L120" s="28" t="s">
        <v>93</v>
      </c>
      <c r="M120" s="24" t="s">
        <v>30</v>
      </c>
      <c r="N120" s="24" t="s">
        <v>116</v>
      </c>
      <c r="O120" s="24" t="s">
        <v>278</v>
      </c>
      <c r="P120" s="24"/>
      <c r="Q120" s="30"/>
    </row>
    <row r="121" spans="1:17" s="3" customFormat="1" x14ac:dyDescent="0.25">
      <c r="A121" s="24" t="s">
        <v>92</v>
      </c>
      <c r="B121" s="25">
        <f t="shared" ref="B121:B152" si="1">+C121</f>
        <v>44383</v>
      </c>
      <c r="C121" s="26">
        <v>44383</v>
      </c>
      <c r="D121" s="27">
        <v>0.75</v>
      </c>
      <c r="E121" s="24"/>
      <c r="F121" s="24" t="s">
        <v>284</v>
      </c>
      <c r="G121" s="24">
        <v>7</v>
      </c>
      <c r="H121" s="24" t="s">
        <v>24</v>
      </c>
      <c r="I121" s="24" t="s">
        <v>183</v>
      </c>
      <c r="J121" s="24">
        <v>4</v>
      </c>
      <c r="K121" s="24" t="s">
        <v>36</v>
      </c>
      <c r="L121" s="28" t="s">
        <v>28</v>
      </c>
      <c r="M121" s="24" t="s">
        <v>314</v>
      </c>
      <c r="N121" s="24" t="s">
        <v>110</v>
      </c>
      <c r="O121" s="24" t="s">
        <v>294</v>
      </c>
      <c r="P121" s="24"/>
      <c r="Q121" s="30"/>
    </row>
    <row r="122" spans="1:17" s="3" customFormat="1" x14ac:dyDescent="0.25">
      <c r="A122" s="24" t="s">
        <v>380</v>
      </c>
      <c r="B122" s="25">
        <f t="shared" si="1"/>
        <v>44383</v>
      </c>
      <c r="C122" s="26">
        <v>44383</v>
      </c>
      <c r="D122" s="27">
        <v>0.75</v>
      </c>
      <c r="E122" s="24"/>
      <c r="F122" s="24" t="s">
        <v>25</v>
      </c>
      <c r="G122" s="24">
        <v>8</v>
      </c>
      <c r="H122" s="24" t="s">
        <v>24</v>
      </c>
      <c r="I122" s="24" t="s">
        <v>36</v>
      </c>
      <c r="J122" s="24">
        <v>10</v>
      </c>
      <c r="K122" s="24" t="s">
        <v>286</v>
      </c>
      <c r="L122" s="28" t="s">
        <v>28</v>
      </c>
      <c r="M122" s="24" t="s">
        <v>30</v>
      </c>
      <c r="N122" s="24" t="s">
        <v>109</v>
      </c>
      <c r="O122" s="24" t="s">
        <v>278</v>
      </c>
      <c r="P122" s="24"/>
      <c r="Q122" s="30"/>
    </row>
    <row r="123" spans="1:17" s="3" customFormat="1" x14ac:dyDescent="0.25">
      <c r="A123" s="24" t="s">
        <v>332</v>
      </c>
      <c r="B123" s="25">
        <f t="shared" si="1"/>
        <v>44384</v>
      </c>
      <c r="C123" s="26">
        <v>44384</v>
      </c>
      <c r="D123" s="27">
        <v>0.75</v>
      </c>
      <c r="E123" s="24"/>
      <c r="F123" s="24" t="s">
        <v>183</v>
      </c>
      <c r="G123" s="24">
        <v>11</v>
      </c>
      <c r="H123" s="24" t="s">
        <v>24</v>
      </c>
      <c r="I123" s="24" t="s">
        <v>284</v>
      </c>
      <c r="J123" s="24">
        <v>1</v>
      </c>
      <c r="K123" s="24" t="s">
        <v>25</v>
      </c>
      <c r="L123" s="28" t="s">
        <v>28</v>
      </c>
      <c r="M123" s="24" t="s">
        <v>314</v>
      </c>
      <c r="N123" s="24" t="s">
        <v>112</v>
      </c>
      <c r="O123" s="24" t="s">
        <v>315</v>
      </c>
      <c r="P123" s="24"/>
      <c r="Q123" s="30"/>
    </row>
    <row r="124" spans="1:17" s="3" customFormat="1" x14ac:dyDescent="0.25">
      <c r="A124" s="24" t="s">
        <v>331</v>
      </c>
      <c r="B124" s="25">
        <f t="shared" si="1"/>
        <v>44384</v>
      </c>
      <c r="C124" s="26">
        <v>44384</v>
      </c>
      <c r="D124" s="27">
        <v>0.75</v>
      </c>
      <c r="E124" s="24"/>
      <c r="F124" s="24" t="s">
        <v>33</v>
      </c>
      <c r="G124" s="24">
        <v>4</v>
      </c>
      <c r="H124" s="24" t="s">
        <v>24</v>
      </c>
      <c r="I124" s="24" t="s">
        <v>36</v>
      </c>
      <c r="J124" s="24">
        <v>11</v>
      </c>
      <c r="K124" s="24" t="s">
        <v>33</v>
      </c>
      <c r="L124" s="28" t="s">
        <v>28</v>
      </c>
      <c r="M124" s="24" t="s">
        <v>314</v>
      </c>
      <c r="N124" s="24" t="s">
        <v>112</v>
      </c>
      <c r="O124" s="24" t="s">
        <v>315</v>
      </c>
      <c r="P124" s="24"/>
      <c r="Q124" s="30"/>
    </row>
    <row r="125" spans="1:17" s="3" customFormat="1" x14ac:dyDescent="0.25">
      <c r="A125" s="24" t="s">
        <v>103</v>
      </c>
      <c r="B125" s="25">
        <f t="shared" si="1"/>
        <v>44384</v>
      </c>
      <c r="C125" s="26">
        <v>44384</v>
      </c>
      <c r="D125" s="27">
        <v>0.75</v>
      </c>
      <c r="E125" s="24"/>
      <c r="F125" s="24" t="s">
        <v>284</v>
      </c>
      <c r="G125" s="24">
        <v>17</v>
      </c>
      <c r="H125" s="24" t="s">
        <v>24</v>
      </c>
      <c r="I125" s="24" t="s">
        <v>25</v>
      </c>
      <c r="J125" s="24">
        <v>7</v>
      </c>
      <c r="K125" s="24" t="s">
        <v>286</v>
      </c>
      <c r="L125" s="28" t="s">
        <v>28</v>
      </c>
      <c r="M125" s="24" t="s">
        <v>30</v>
      </c>
      <c r="N125" s="24" t="s">
        <v>108</v>
      </c>
      <c r="O125" s="24" t="s">
        <v>278</v>
      </c>
      <c r="P125" s="24"/>
      <c r="Q125" s="30"/>
    </row>
    <row r="126" spans="1:17" s="3" customFormat="1" x14ac:dyDescent="0.25">
      <c r="A126" s="32" t="s">
        <v>344</v>
      </c>
      <c r="B126" s="33">
        <f t="shared" si="1"/>
        <v>44384</v>
      </c>
      <c r="C126" s="34">
        <v>44384</v>
      </c>
      <c r="D126" s="35">
        <v>0.75</v>
      </c>
      <c r="E126" s="32"/>
      <c r="F126" s="32" t="s">
        <v>284</v>
      </c>
      <c r="G126" s="32">
        <v>24</v>
      </c>
      <c r="H126" s="32" t="s">
        <v>24</v>
      </c>
      <c r="I126" s="32" t="s">
        <v>98</v>
      </c>
      <c r="J126" s="32">
        <v>0</v>
      </c>
      <c r="K126" s="32" t="s">
        <v>284</v>
      </c>
      <c r="L126" s="36" t="s">
        <v>93</v>
      </c>
      <c r="M126" s="32" t="s">
        <v>30</v>
      </c>
      <c r="N126" s="32" t="s">
        <v>116</v>
      </c>
      <c r="O126" s="32" t="s">
        <v>294</v>
      </c>
      <c r="P126" s="32" t="s">
        <v>100</v>
      </c>
      <c r="Q126" s="37" t="s">
        <v>519</v>
      </c>
    </row>
    <row r="127" spans="1:17" s="3" customFormat="1" x14ac:dyDescent="0.25">
      <c r="A127" s="24" t="s">
        <v>381</v>
      </c>
      <c r="B127" s="25">
        <f t="shared" si="1"/>
        <v>44385</v>
      </c>
      <c r="C127" s="26">
        <v>44385</v>
      </c>
      <c r="D127" s="27">
        <v>0.75</v>
      </c>
      <c r="E127" s="24"/>
      <c r="F127" s="24" t="s">
        <v>36</v>
      </c>
      <c r="G127" s="24">
        <v>1</v>
      </c>
      <c r="H127" s="24" t="s">
        <v>24</v>
      </c>
      <c r="I127" s="24" t="s">
        <v>284</v>
      </c>
      <c r="J127" s="24">
        <v>11</v>
      </c>
      <c r="K127" s="24" t="s">
        <v>286</v>
      </c>
      <c r="L127" s="28" t="s">
        <v>28</v>
      </c>
      <c r="M127" s="24" t="s">
        <v>30</v>
      </c>
      <c r="N127" s="24" t="s">
        <v>109</v>
      </c>
      <c r="O127" s="24" t="s">
        <v>278</v>
      </c>
      <c r="P127" s="24"/>
      <c r="Q127" s="30"/>
    </row>
    <row r="128" spans="1:17" s="3" customFormat="1" x14ac:dyDescent="0.25">
      <c r="A128" s="32" t="s">
        <v>367</v>
      </c>
      <c r="B128" s="33">
        <f t="shared" si="1"/>
        <v>44385</v>
      </c>
      <c r="C128" s="34">
        <v>44385</v>
      </c>
      <c r="D128" s="35">
        <v>0.75</v>
      </c>
      <c r="E128" s="32"/>
      <c r="F128" s="32" t="s">
        <v>31</v>
      </c>
      <c r="G128" s="32">
        <v>8</v>
      </c>
      <c r="H128" s="32" t="s">
        <v>24</v>
      </c>
      <c r="I128" s="32" t="s">
        <v>284</v>
      </c>
      <c r="J128" s="32">
        <v>1</v>
      </c>
      <c r="K128" s="32" t="s">
        <v>31</v>
      </c>
      <c r="L128" s="36" t="s">
        <v>28</v>
      </c>
      <c r="M128" s="32" t="s">
        <v>314</v>
      </c>
      <c r="N128" s="32" t="s">
        <v>110</v>
      </c>
      <c r="O128" s="32" t="s">
        <v>294</v>
      </c>
      <c r="P128" s="32" t="s">
        <v>100</v>
      </c>
      <c r="Q128" s="37" t="s">
        <v>134</v>
      </c>
    </row>
    <row r="129" spans="1:17" s="3" customFormat="1" x14ac:dyDescent="0.25">
      <c r="A129" s="24" t="s">
        <v>345</v>
      </c>
      <c r="B129" s="25">
        <f t="shared" si="1"/>
        <v>44385</v>
      </c>
      <c r="C129" s="26">
        <v>44385</v>
      </c>
      <c r="D129" s="27">
        <v>0.75</v>
      </c>
      <c r="E129" s="24"/>
      <c r="F129" s="24" t="s">
        <v>43</v>
      </c>
      <c r="G129" s="24"/>
      <c r="H129" s="24" t="s">
        <v>24</v>
      </c>
      <c r="I129" s="24" t="s">
        <v>49</v>
      </c>
      <c r="J129" s="24"/>
      <c r="K129" s="24" t="s">
        <v>284</v>
      </c>
      <c r="L129" s="28" t="s">
        <v>93</v>
      </c>
      <c r="M129" s="24" t="s">
        <v>30</v>
      </c>
      <c r="N129" s="24" t="s">
        <v>116</v>
      </c>
      <c r="O129" s="24" t="s">
        <v>294</v>
      </c>
      <c r="P129" s="24" t="s">
        <v>49</v>
      </c>
      <c r="Q129" s="30"/>
    </row>
    <row r="130" spans="1:17" s="3" customFormat="1" x14ac:dyDescent="0.25">
      <c r="A130" s="24" t="s">
        <v>333</v>
      </c>
      <c r="B130" s="25">
        <f t="shared" si="1"/>
        <v>44386</v>
      </c>
      <c r="C130" s="26">
        <v>44386</v>
      </c>
      <c r="D130" s="27">
        <v>0.75</v>
      </c>
      <c r="E130" s="24"/>
      <c r="F130" s="24" t="s">
        <v>317</v>
      </c>
      <c r="G130" s="24">
        <v>13</v>
      </c>
      <c r="H130" s="24" t="s">
        <v>24</v>
      </c>
      <c r="I130" s="24" t="s">
        <v>33</v>
      </c>
      <c r="J130" s="24">
        <v>1</v>
      </c>
      <c r="K130" s="24" t="s">
        <v>25</v>
      </c>
      <c r="L130" s="28" t="s">
        <v>28</v>
      </c>
      <c r="M130" s="24" t="s">
        <v>314</v>
      </c>
      <c r="N130" s="24" t="s">
        <v>112</v>
      </c>
      <c r="O130" s="24" t="s">
        <v>315</v>
      </c>
      <c r="P130" s="24"/>
      <c r="Q130" s="30"/>
    </row>
    <row r="131" spans="1:17" s="3" customFormat="1" x14ac:dyDescent="0.25">
      <c r="A131" s="24" t="s">
        <v>106</v>
      </c>
      <c r="B131" s="25">
        <f t="shared" si="1"/>
        <v>44386</v>
      </c>
      <c r="C131" s="26">
        <v>44386</v>
      </c>
      <c r="D131" s="27">
        <v>0.75</v>
      </c>
      <c r="E131" s="24"/>
      <c r="F131" s="24" t="s">
        <v>34</v>
      </c>
      <c r="G131" s="24">
        <v>5</v>
      </c>
      <c r="H131" s="24" t="s">
        <v>24</v>
      </c>
      <c r="I131" s="24" t="s">
        <v>284</v>
      </c>
      <c r="J131" s="24">
        <v>7</v>
      </c>
      <c r="K131" s="24" t="s">
        <v>32</v>
      </c>
      <c r="L131" s="28" t="s">
        <v>28</v>
      </c>
      <c r="M131" s="24" t="s">
        <v>30</v>
      </c>
      <c r="N131" s="24" t="s">
        <v>108</v>
      </c>
      <c r="O131" s="24" t="s">
        <v>294</v>
      </c>
      <c r="P131" s="24" t="s">
        <v>100</v>
      </c>
      <c r="Q131" s="30" t="s">
        <v>134</v>
      </c>
    </row>
    <row r="132" spans="1:17" s="3" customFormat="1" x14ac:dyDescent="0.25">
      <c r="A132" s="24" t="s">
        <v>368</v>
      </c>
      <c r="B132" s="25">
        <f t="shared" si="1"/>
        <v>44386</v>
      </c>
      <c r="C132" s="26">
        <v>44386</v>
      </c>
      <c r="D132" s="27">
        <v>0.75</v>
      </c>
      <c r="E132" s="24"/>
      <c r="F132" s="24" t="s">
        <v>46</v>
      </c>
      <c r="G132" s="24"/>
      <c r="H132" s="24" t="s">
        <v>24</v>
      </c>
      <c r="I132" s="24" t="s">
        <v>49</v>
      </c>
      <c r="J132" s="24"/>
      <c r="K132" s="24" t="s">
        <v>31</v>
      </c>
      <c r="L132" s="28" t="s">
        <v>28</v>
      </c>
      <c r="M132" s="24" t="s">
        <v>314</v>
      </c>
      <c r="N132" s="24" t="s">
        <v>110</v>
      </c>
      <c r="O132" s="24" t="s">
        <v>294</v>
      </c>
      <c r="P132" s="24" t="s">
        <v>49</v>
      </c>
      <c r="Q132" s="30"/>
    </row>
    <row r="133" spans="1:17" s="3" customFormat="1" x14ac:dyDescent="0.25">
      <c r="A133" s="24" t="s">
        <v>382</v>
      </c>
      <c r="B133" s="25">
        <f t="shared" si="1"/>
        <v>44387</v>
      </c>
      <c r="C133" s="26">
        <v>44387</v>
      </c>
      <c r="D133" s="27">
        <v>0.35416666666666669</v>
      </c>
      <c r="E133" s="24"/>
      <c r="F133" s="24" t="s">
        <v>31</v>
      </c>
      <c r="G133" s="24">
        <v>4</v>
      </c>
      <c r="H133" s="24" t="s">
        <v>24</v>
      </c>
      <c r="I133" s="24" t="s">
        <v>284</v>
      </c>
      <c r="J133" s="24">
        <v>7</v>
      </c>
      <c r="K133" s="24" t="s">
        <v>25</v>
      </c>
      <c r="L133" s="28" t="s">
        <v>28</v>
      </c>
      <c r="M133" s="24" t="s">
        <v>30</v>
      </c>
      <c r="N133" s="24" t="s">
        <v>109</v>
      </c>
      <c r="O133" s="24" t="s">
        <v>294</v>
      </c>
      <c r="P133" s="24" t="s">
        <v>100</v>
      </c>
      <c r="Q133" s="30" t="s">
        <v>419</v>
      </c>
    </row>
    <row r="134" spans="1:17" s="3" customFormat="1" x14ac:dyDescent="0.25">
      <c r="A134" s="24" t="s">
        <v>424</v>
      </c>
      <c r="B134" s="25">
        <f t="shared" si="1"/>
        <v>44387</v>
      </c>
      <c r="C134" s="26">
        <v>44387</v>
      </c>
      <c r="D134" s="27">
        <v>0.44791666666666669</v>
      </c>
      <c r="E134" s="24"/>
      <c r="F134" s="24" t="s">
        <v>25</v>
      </c>
      <c r="G134" s="24">
        <v>14</v>
      </c>
      <c r="H134" s="24" t="s">
        <v>24</v>
      </c>
      <c r="I134" s="24" t="s">
        <v>34</v>
      </c>
      <c r="J134" s="24">
        <v>13</v>
      </c>
      <c r="K134" s="24" t="s">
        <v>33</v>
      </c>
      <c r="L134" s="28" t="s">
        <v>28</v>
      </c>
      <c r="M134" s="24" t="s">
        <v>441</v>
      </c>
      <c r="N134" s="24" t="s">
        <v>442</v>
      </c>
      <c r="O134" s="24" t="s">
        <v>278</v>
      </c>
      <c r="P134" s="24"/>
      <c r="Q134" s="30"/>
    </row>
    <row r="135" spans="1:17" s="3" customFormat="1" x14ac:dyDescent="0.25">
      <c r="A135" s="24" t="s">
        <v>425</v>
      </c>
      <c r="B135" s="25">
        <f t="shared" si="1"/>
        <v>44387</v>
      </c>
      <c r="C135" s="26">
        <v>44387</v>
      </c>
      <c r="D135" s="27">
        <v>0.54166666666666663</v>
      </c>
      <c r="E135" s="24"/>
      <c r="F135" s="24" t="s">
        <v>284</v>
      </c>
      <c r="G135" s="24">
        <v>8</v>
      </c>
      <c r="H135" s="24" t="s">
        <v>24</v>
      </c>
      <c r="I135" s="24" t="s">
        <v>33</v>
      </c>
      <c r="J135" s="24">
        <v>2</v>
      </c>
      <c r="K135" s="24" t="s">
        <v>33</v>
      </c>
      <c r="L135" s="28" t="s">
        <v>28</v>
      </c>
      <c r="M135" s="24" t="s">
        <v>441</v>
      </c>
      <c r="N135" s="24" t="s">
        <v>442</v>
      </c>
      <c r="O135" s="24" t="s">
        <v>278</v>
      </c>
      <c r="P135" s="24"/>
      <c r="Q135" s="30"/>
    </row>
    <row r="136" spans="1:17" s="3" customFormat="1" x14ac:dyDescent="0.25">
      <c r="A136" s="32" t="s">
        <v>107</v>
      </c>
      <c r="B136" s="33">
        <f t="shared" si="1"/>
        <v>44387</v>
      </c>
      <c r="C136" s="34">
        <v>44387</v>
      </c>
      <c r="D136" s="35">
        <v>0.35416666666666669</v>
      </c>
      <c r="E136" s="32"/>
      <c r="F136" s="32" t="s">
        <v>284</v>
      </c>
      <c r="G136" s="32">
        <v>3</v>
      </c>
      <c r="H136" s="32" t="s">
        <v>24</v>
      </c>
      <c r="I136" s="32" t="s">
        <v>34</v>
      </c>
      <c r="J136" s="32">
        <v>7</v>
      </c>
      <c r="K136" s="32" t="s">
        <v>32</v>
      </c>
      <c r="L136" s="36" t="s">
        <v>28</v>
      </c>
      <c r="M136" s="32" t="s">
        <v>30</v>
      </c>
      <c r="N136" s="32" t="s">
        <v>108</v>
      </c>
      <c r="O136" s="32" t="s">
        <v>294</v>
      </c>
      <c r="P136" s="32" t="s">
        <v>49</v>
      </c>
      <c r="Q136" s="37" t="s">
        <v>134</v>
      </c>
    </row>
    <row r="137" spans="1:17" s="3" customFormat="1" x14ac:dyDescent="0.25">
      <c r="A137" s="24" t="s">
        <v>427</v>
      </c>
      <c r="B137" s="25">
        <f t="shared" si="1"/>
        <v>44387</v>
      </c>
      <c r="C137" s="26">
        <v>44387</v>
      </c>
      <c r="D137" s="27">
        <v>0.35416666666666669</v>
      </c>
      <c r="E137" s="24"/>
      <c r="F137" s="24" t="s">
        <v>183</v>
      </c>
      <c r="G137" s="24">
        <v>15</v>
      </c>
      <c r="H137" s="24" t="s">
        <v>24</v>
      </c>
      <c r="I137" s="24" t="s">
        <v>36</v>
      </c>
      <c r="J137" s="24">
        <v>2</v>
      </c>
      <c r="K137" s="24" t="s">
        <v>36</v>
      </c>
      <c r="L137" s="28" t="s">
        <v>28</v>
      </c>
      <c r="M137" s="24" t="s">
        <v>441</v>
      </c>
      <c r="N137" s="24" t="s">
        <v>442</v>
      </c>
      <c r="O137" s="24" t="s">
        <v>278</v>
      </c>
      <c r="P137" s="24"/>
      <c r="Q137" s="30"/>
    </row>
    <row r="138" spans="1:17" s="3" customFormat="1" x14ac:dyDescent="0.25">
      <c r="A138" s="24" t="s">
        <v>334</v>
      </c>
      <c r="B138" s="25">
        <f t="shared" si="1"/>
        <v>44387</v>
      </c>
      <c r="C138" s="26">
        <v>44387</v>
      </c>
      <c r="D138" s="27">
        <v>0.35416666666666669</v>
      </c>
      <c r="E138" s="24"/>
      <c r="F138" s="24" t="s">
        <v>36</v>
      </c>
      <c r="G138" s="24">
        <v>0</v>
      </c>
      <c r="H138" s="24" t="s">
        <v>24</v>
      </c>
      <c r="I138" s="24" t="s">
        <v>183</v>
      </c>
      <c r="J138" s="24">
        <v>16</v>
      </c>
      <c r="K138" s="24" t="s">
        <v>36</v>
      </c>
      <c r="L138" s="28" t="s">
        <v>28</v>
      </c>
      <c r="M138" s="24" t="s">
        <v>314</v>
      </c>
      <c r="N138" s="24" t="s">
        <v>112</v>
      </c>
      <c r="O138" s="24" t="s">
        <v>315</v>
      </c>
      <c r="P138" s="24"/>
      <c r="Q138" s="30"/>
    </row>
    <row r="139" spans="1:17" s="3" customFormat="1" x14ac:dyDescent="0.25">
      <c r="A139" s="24" t="s">
        <v>444</v>
      </c>
      <c r="B139" s="25">
        <f t="shared" si="1"/>
        <v>44387</v>
      </c>
      <c r="C139" s="26">
        <v>44387</v>
      </c>
      <c r="D139" s="27">
        <v>0.44791666666666669</v>
      </c>
      <c r="E139" s="24"/>
      <c r="F139" s="24" t="s">
        <v>183</v>
      </c>
      <c r="G139" s="24">
        <v>3</v>
      </c>
      <c r="H139" s="24" t="s">
        <v>24</v>
      </c>
      <c r="I139" s="24" t="s">
        <v>36</v>
      </c>
      <c r="J139" s="24">
        <v>9</v>
      </c>
      <c r="K139" s="24" t="s">
        <v>36</v>
      </c>
      <c r="L139" s="28" t="s">
        <v>28</v>
      </c>
      <c r="M139" s="24" t="s">
        <v>441</v>
      </c>
      <c r="N139" s="24" t="s">
        <v>464</v>
      </c>
      <c r="O139" s="24" t="s">
        <v>278</v>
      </c>
      <c r="P139" s="24"/>
      <c r="Q139" s="30"/>
    </row>
    <row r="140" spans="1:17" s="3" customFormat="1" x14ac:dyDescent="0.25">
      <c r="A140" s="24" t="s">
        <v>335</v>
      </c>
      <c r="B140" s="25">
        <f t="shared" si="1"/>
        <v>44387</v>
      </c>
      <c r="C140" s="26">
        <v>44387</v>
      </c>
      <c r="D140" s="27">
        <v>0.45833333333333331</v>
      </c>
      <c r="E140" s="24"/>
      <c r="F140" s="24" t="s">
        <v>317</v>
      </c>
      <c r="G140" s="24">
        <v>9</v>
      </c>
      <c r="H140" s="24" t="s">
        <v>24</v>
      </c>
      <c r="I140" s="24" t="s">
        <v>284</v>
      </c>
      <c r="J140" s="24">
        <v>10</v>
      </c>
      <c r="K140" s="24" t="s">
        <v>36</v>
      </c>
      <c r="L140" s="28" t="s">
        <v>28</v>
      </c>
      <c r="M140" s="24" t="s">
        <v>314</v>
      </c>
      <c r="N140" s="24" t="s">
        <v>112</v>
      </c>
      <c r="O140" s="24" t="s">
        <v>315</v>
      </c>
      <c r="P140" s="24"/>
      <c r="Q140" s="30"/>
    </row>
    <row r="141" spans="1:17" s="3" customFormat="1" x14ac:dyDescent="0.25">
      <c r="A141" s="24" t="s">
        <v>445</v>
      </c>
      <c r="B141" s="25">
        <f t="shared" si="1"/>
        <v>44387</v>
      </c>
      <c r="C141" s="26">
        <v>44387</v>
      </c>
      <c r="D141" s="27">
        <v>0.44791666666666669</v>
      </c>
      <c r="E141" s="24"/>
      <c r="F141" s="24" t="s">
        <v>34</v>
      </c>
      <c r="G141" s="24">
        <v>3</v>
      </c>
      <c r="H141" s="24" t="s">
        <v>24</v>
      </c>
      <c r="I141" s="24" t="s">
        <v>31</v>
      </c>
      <c r="J141" s="24">
        <v>13</v>
      </c>
      <c r="K141" s="24" t="s">
        <v>31</v>
      </c>
      <c r="L141" s="28" t="s">
        <v>28</v>
      </c>
      <c r="M141" s="24" t="s">
        <v>441</v>
      </c>
      <c r="N141" s="24" t="s">
        <v>464</v>
      </c>
      <c r="O141" s="24" t="s">
        <v>278</v>
      </c>
      <c r="P141" s="24"/>
      <c r="Q141" s="30"/>
    </row>
    <row r="142" spans="1:17" s="3" customFormat="1" x14ac:dyDescent="0.25">
      <c r="A142" s="32" t="s">
        <v>383</v>
      </c>
      <c r="B142" s="33">
        <f t="shared" si="1"/>
        <v>44388</v>
      </c>
      <c r="C142" s="34">
        <v>44388</v>
      </c>
      <c r="D142" s="35">
        <v>0.63541666666666663</v>
      </c>
      <c r="E142" s="32"/>
      <c r="F142" s="32" t="s">
        <v>284</v>
      </c>
      <c r="G142" s="32">
        <v>2</v>
      </c>
      <c r="H142" s="32" t="s">
        <v>24</v>
      </c>
      <c r="I142" s="32" t="s">
        <v>31</v>
      </c>
      <c r="J142" s="32">
        <v>1</v>
      </c>
      <c r="K142" s="32" t="s">
        <v>25</v>
      </c>
      <c r="L142" s="36" t="s">
        <v>28</v>
      </c>
      <c r="M142" s="32" t="s">
        <v>30</v>
      </c>
      <c r="N142" s="32" t="s">
        <v>109</v>
      </c>
      <c r="O142" s="32" t="s">
        <v>294</v>
      </c>
      <c r="P142" s="32" t="s">
        <v>49</v>
      </c>
      <c r="Q142" s="37" t="s">
        <v>134</v>
      </c>
    </row>
    <row r="143" spans="1:17" s="3" customFormat="1" x14ac:dyDescent="0.25">
      <c r="A143" s="24" t="s">
        <v>431</v>
      </c>
      <c r="B143" s="25">
        <f t="shared" si="1"/>
        <v>44388</v>
      </c>
      <c r="C143" s="26">
        <v>44388</v>
      </c>
      <c r="D143" s="27">
        <v>0.54166666666666663</v>
      </c>
      <c r="E143" s="24"/>
      <c r="F143" s="24" t="s">
        <v>36</v>
      </c>
      <c r="G143" s="24">
        <v>9</v>
      </c>
      <c r="H143" s="24" t="s">
        <v>24</v>
      </c>
      <c r="I143" s="24" t="s">
        <v>33</v>
      </c>
      <c r="J143" s="24">
        <v>10</v>
      </c>
      <c r="K143" s="24" t="s">
        <v>33</v>
      </c>
      <c r="L143" s="28" t="s">
        <v>28</v>
      </c>
      <c r="M143" s="24" t="s">
        <v>441</v>
      </c>
      <c r="N143" s="24" t="s">
        <v>442</v>
      </c>
      <c r="O143" s="24" t="s">
        <v>278</v>
      </c>
      <c r="P143" s="24"/>
      <c r="Q143" s="30"/>
    </row>
    <row r="144" spans="1:17" s="3" customFormat="1" x14ac:dyDescent="0.25">
      <c r="A144" s="24" t="s">
        <v>448</v>
      </c>
      <c r="B144" s="25">
        <f t="shared" si="1"/>
        <v>44388</v>
      </c>
      <c r="C144" s="26">
        <v>44388</v>
      </c>
      <c r="D144" s="27">
        <v>0.54166666666666663</v>
      </c>
      <c r="E144" s="24"/>
      <c r="F144" s="24" t="s">
        <v>426</v>
      </c>
      <c r="G144" s="24">
        <v>13</v>
      </c>
      <c r="H144" s="24" t="s">
        <v>24</v>
      </c>
      <c r="I144" s="24" t="s">
        <v>34</v>
      </c>
      <c r="J144" s="24">
        <v>8</v>
      </c>
      <c r="K144" s="24" t="s">
        <v>34</v>
      </c>
      <c r="L144" s="28" t="s">
        <v>28</v>
      </c>
      <c r="M144" s="24" t="s">
        <v>441</v>
      </c>
      <c r="N144" s="24" t="s">
        <v>464</v>
      </c>
      <c r="O144" s="24" t="s">
        <v>278</v>
      </c>
      <c r="P144" s="24"/>
      <c r="Q144" s="30"/>
    </row>
    <row r="145" spans="1:17" s="3" customFormat="1" x14ac:dyDescent="0.25">
      <c r="A145" s="24" t="s">
        <v>428</v>
      </c>
      <c r="B145" s="25">
        <f t="shared" si="1"/>
        <v>44388</v>
      </c>
      <c r="C145" s="26">
        <v>44388</v>
      </c>
      <c r="D145" s="27">
        <v>0.54166666666666663</v>
      </c>
      <c r="E145" s="24"/>
      <c r="F145" s="24" t="s">
        <v>34</v>
      </c>
      <c r="G145" s="24">
        <v>3</v>
      </c>
      <c r="H145" s="24" t="s">
        <v>24</v>
      </c>
      <c r="I145" s="24" t="s">
        <v>284</v>
      </c>
      <c r="J145" s="24">
        <v>13</v>
      </c>
      <c r="K145" s="24" t="s">
        <v>286</v>
      </c>
      <c r="L145" s="28" t="s">
        <v>28</v>
      </c>
      <c r="M145" s="24" t="s">
        <v>441</v>
      </c>
      <c r="N145" s="24" t="s">
        <v>442</v>
      </c>
      <c r="O145" s="24" t="s">
        <v>278</v>
      </c>
      <c r="P145" s="24"/>
      <c r="Q145" s="30"/>
    </row>
    <row r="146" spans="1:17" s="3" customFormat="1" x14ac:dyDescent="0.25">
      <c r="A146" s="24" t="s">
        <v>430</v>
      </c>
      <c r="B146" s="25">
        <f t="shared" si="1"/>
        <v>44388</v>
      </c>
      <c r="C146" s="26">
        <v>44388</v>
      </c>
      <c r="D146" s="27">
        <v>0.5</v>
      </c>
      <c r="E146" s="24"/>
      <c r="F146" s="24" t="s">
        <v>25</v>
      </c>
      <c r="G146" s="24">
        <v>2</v>
      </c>
      <c r="H146" s="24" t="s">
        <v>24</v>
      </c>
      <c r="I146" s="24" t="s">
        <v>183</v>
      </c>
      <c r="J146" s="24">
        <v>15</v>
      </c>
      <c r="K146" s="24" t="s">
        <v>293</v>
      </c>
      <c r="L146" s="28" t="s">
        <v>28</v>
      </c>
      <c r="M146" s="24" t="s">
        <v>441</v>
      </c>
      <c r="N146" s="24" t="s">
        <v>442</v>
      </c>
      <c r="O146" s="24" t="s">
        <v>278</v>
      </c>
      <c r="P146" s="24"/>
      <c r="Q146" s="30"/>
    </row>
    <row r="147" spans="1:17" s="3" customFormat="1" x14ac:dyDescent="0.25">
      <c r="A147" s="24" t="s">
        <v>446</v>
      </c>
      <c r="B147" s="25">
        <f t="shared" si="1"/>
        <v>44388</v>
      </c>
      <c r="C147" s="26">
        <v>44388</v>
      </c>
      <c r="D147" s="27">
        <v>0.58333333333333337</v>
      </c>
      <c r="E147" s="24"/>
      <c r="F147" s="24" t="s">
        <v>33</v>
      </c>
      <c r="G147" s="24">
        <v>2</v>
      </c>
      <c r="H147" s="24" t="s">
        <v>24</v>
      </c>
      <c r="I147" s="24" t="s">
        <v>36</v>
      </c>
      <c r="J147" s="24">
        <v>4</v>
      </c>
      <c r="K147" s="24" t="s">
        <v>293</v>
      </c>
      <c r="L147" s="28" t="s">
        <v>28</v>
      </c>
      <c r="M147" s="24" t="s">
        <v>441</v>
      </c>
      <c r="N147" s="24" t="s">
        <v>464</v>
      </c>
      <c r="O147" s="24" t="s">
        <v>278</v>
      </c>
      <c r="P147" s="24"/>
      <c r="Q147" s="30"/>
    </row>
    <row r="148" spans="1:17" s="3" customFormat="1" x14ac:dyDescent="0.25">
      <c r="A148" s="24" t="s">
        <v>449</v>
      </c>
      <c r="B148" s="25">
        <f t="shared" si="1"/>
        <v>44389</v>
      </c>
      <c r="C148" s="26">
        <v>44389</v>
      </c>
      <c r="D148" s="27">
        <v>0.75</v>
      </c>
      <c r="E148" s="24"/>
      <c r="F148" s="24" t="s">
        <v>31</v>
      </c>
      <c r="G148" s="24">
        <v>13</v>
      </c>
      <c r="H148" s="24" t="s">
        <v>24</v>
      </c>
      <c r="I148" s="24" t="s">
        <v>33</v>
      </c>
      <c r="J148" s="24">
        <v>17</v>
      </c>
      <c r="K148" s="24" t="s">
        <v>33</v>
      </c>
      <c r="L148" s="28" t="s">
        <v>28</v>
      </c>
      <c r="M148" s="24" t="s">
        <v>441</v>
      </c>
      <c r="N148" s="24" t="s">
        <v>464</v>
      </c>
      <c r="O148" s="24" t="s">
        <v>278</v>
      </c>
      <c r="P148" s="24"/>
      <c r="Q148" s="30"/>
    </row>
    <row r="149" spans="1:17" s="3" customFormat="1" x14ac:dyDescent="0.25">
      <c r="A149" s="24" t="s">
        <v>336</v>
      </c>
      <c r="B149" s="25">
        <f t="shared" si="1"/>
        <v>44389</v>
      </c>
      <c r="C149" s="26">
        <v>44389</v>
      </c>
      <c r="D149" s="27">
        <v>0.75</v>
      </c>
      <c r="E149" s="24"/>
      <c r="F149" s="24" t="s">
        <v>284</v>
      </c>
      <c r="G149" s="24">
        <v>3</v>
      </c>
      <c r="H149" s="24" t="s">
        <v>24</v>
      </c>
      <c r="I149" s="24" t="s">
        <v>36</v>
      </c>
      <c r="J149" s="24">
        <v>7</v>
      </c>
      <c r="K149" s="24" t="s">
        <v>33</v>
      </c>
      <c r="L149" s="28" t="s">
        <v>28</v>
      </c>
      <c r="M149" s="24" t="s">
        <v>314</v>
      </c>
      <c r="N149" s="24" t="s">
        <v>112</v>
      </c>
      <c r="O149" s="24" t="s">
        <v>315</v>
      </c>
      <c r="P149" s="24"/>
      <c r="Q149" s="30"/>
    </row>
    <row r="150" spans="1:17" s="3" customFormat="1" x14ac:dyDescent="0.25">
      <c r="A150" s="24" t="s">
        <v>443</v>
      </c>
      <c r="B150" s="25">
        <f t="shared" si="1"/>
        <v>44389</v>
      </c>
      <c r="C150" s="26">
        <v>44389</v>
      </c>
      <c r="D150" s="27">
        <v>0.79166666666666663</v>
      </c>
      <c r="E150" s="24"/>
      <c r="F150" s="24" t="s">
        <v>426</v>
      </c>
      <c r="G150" s="24">
        <v>12</v>
      </c>
      <c r="H150" s="24" t="s">
        <v>24</v>
      </c>
      <c r="I150" s="24" t="s">
        <v>429</v>
      </c>
      <c r="J150" s="24">
        <v>2</v>
      </c>
      <c r="K150" s="24" t="s">
        <v>286</v>
      </c>
      <c r="L150" s="28" t="s">
        <v>28</v>
      </c>
      <c r="M150" s="24" t="s">
        <v>441</v>
      </c>
      <c r="N150" s="24" t="s">
        <v>464</v>
      </c>
      <c r="O150" s="24" t="s">
        <v>278</v>
      </c>
      <c r="P150" s="24"/>
      <c r="Q150" s="30"/>
    </row>
    <row r="151" spans="1:17" s="3" customFormat="1" x14ac:dyDescent="0.25">
      <c r="A151" s="24" t="s">
        <v>432</v>
      </c>
      <c r="B151" s="25">
        <f t="shared" si="1"/>
        <v>44391</v>
      </c>
      <c r="C151" s="26">
        <v>44391</v>
      </c>
      <c r="D151" s="27">
        <v>0.75</v>
      </c>
      <c r="E151" s="24"/>
      <c r="F151" s="24" t="s">
        <v>36</v>
      </c>
      <c r="G151" s="24">
        <v>15</v>
      </c>
      <c r="H151" s="24" t="s">
        <v>24</v>
      </c>
      <c r="I151" s="24" t="s">
        <v>25</v>
      </c>
      <c r="J151" s="24">
        <v>12</v>
      </c>
      <c r="K151" s="24" t="s">
        <v>25</v>
      </c>
      <c r="L151" s="28" t="s">
        <v>28</v>
      </c>
      <c r="M151" s="24" t="s">
        <v>441</v>
      </c>
      <c r="N151" s="24" t="s">
        <v>442</v>
      </c>
      <c r="O151" s="24" t="s">
        <v>278</v>
      </c>
      <c r="P151" s="24"/>
      <c r="Q151" s="30"/>
    </row>
    <row r="152" spans="1:17" s="3" customFormat="1" x14ac:dyDescent="0.25">
      <c r="A152" s="24" t="s">
        <v>452</v>
      </c>
      <c r="B152" s="25">
        <f t="shared" si="1"/>
        <v>44391</v>
      </c>
      <c r="C152" s="26">
        <v>44391</v>
      </c>
      <c r="D152" s="27">
        <v>0.75</v>
      </c>
      <c r="E152" s="24"/>
      <c r="F152" s="24" t="s">
        <v>34</v>
      </c>
      <c r="G152" s="24">
        <v>7</v>
      </c>
      <c r="H152" s="24" t="s">
        <v>24</v>
      </c>
      <c r="I152" s="24" t="s">
        <v>33</v>
      </c>
      <c r="J152" s="24">
        <v>3</v>
      </c>
      <c r="K152" s="24" t="s">
        <v>33</v>
      </c>
      <c r="L152" s="28" t="s">
        <v>28</v>
      </c>
      <c r="M152" s="24" t="s">
        <v>441</v>
      </c>
      <c r="N152" s="24" t="s">
        <v>464</v>
      </c>
      <c r="O152" s="24" t="s">
        <v>278</v>
      </c>
      <c r="P152" s="24"/>
      <c r="Q152" s="30"/>
    </row>
    <row r="153" spans="1:17" s="3" customFormat="1" x14ac:dyDescent="0.25">
      <c r="A153" s="24" t="s">
        <v>433</v>
      </c>
      <c r="B153" s="25">
        <f t="shared" ref="B153:B184" si="2">+C153</f>
        <v>44391</v>
      </c>
      <c r="C153" s="26">
        <v>44391</v>
      </c>
      <c r="D153" s="27">
        <v>0.79166666666666663</v>
      </c>
      <c r="E153" s="24"/>
      <c r="F153" s="24" t="s">
        <v>33</v>
      </c>
      <c r="G153" s="24">
        <v>19</v>
      </c>
      <c r="H153" s="24" t="s">
        <v>24</v>
      </c>
      <c r="I153" s="24" t="s">
        <v>34</v>
      </c>
      <c r="J153" s="24">
        <v>3</v>
      </c>
      <c r="K153" s="24" t="s">
        <v>34</v>
      </c>
      <c r="L153" s="28" t="s">
        <v>28</v>
      </c>
      <c r="M153" s="24" t="s">
        <v>441</v>
      </c>
      <c r="N153" s="24" t="s">
        <v>442</v>
      </c>
      <c r="O153" s="24" t="s">
        <v>278</v>
      </c>
      <c r="P153" s="24"/>
      <c r="Q153" s="30"/>
    </row>
    <row r="154" spans="1:17" s="3" customFormat="1" x14ac:dyDescent="0.25">
      <c r="A154" s="24" t="s">
        <v>451</v>
      </c>
      <c r="B154" s="25">
        <f t="shared" si="2"/>
        <v>44391</v>
      </c>
      <c r="C154" s="26">
        <v>44391</v>
      </c>
      <c r="D154" s="27">
        <v>0.75</v>
      </c>
      <c r="E154" s="24"/>
      <c r="F154" s="24" t="s">
        <v>36</v>
      </c>
      <c r="G154" s="24">
        <v>11</v>
      </c>
      <c r="H154" s="24" t="s">
        <v>24</v>
      </c>
      <c r="I154" s="24" t="s">
        <v>429</v>
      </c>
      <c r="J154" s="24">
        <v>14</v>
      </c>
      <c r="K154" s="24" t="s">
        <v>286</v>
      </c>
      <c r="L154" s="28" t="s">
        <v>28</v>
      </c>
      <c r="M154" s="24" t="s">
        <v>441</v>
      </c>
      <c r="N154" s="24" t="s">
        <v>464</v>
      </c>
      <c r="O154" s="24" t="s">
        <v>278</v>
      </c>
      <c r="P154" s="24"/>
      <c r="Q154" s="30"/>
    </row>
    <row r="155" spans="1:17" s="3" customFormat="1" x14ac:dyDescent="0.25">
      <c r="A155" s="24" t="s">
        <v>450</v>
      </c>
      <c r="B155" s="25">
        <f t="shared" si="2"/>
        <v>44391</v>
      </c>
      <c r="C155" s="26">
        <v>44391</v>
      </c>
      <c r="D155" s="27">
        <v>0.83333333333333337</v>
      </c>
      <c r="E155" s="24"/>
      <c r="F155" s="24" t="s">
        <v>31</v>
      </c>
      <c r="G155" s="24">
        <v>5</v>
      </c>
      <c r="H155" s="24" t="s">
        <v>24</v>
      </c>
      <c r="I155" s="24" t="s">
        <v>426</v>
      </c>
      <c r="J155" s="24">
        <v>9</v>
      </c>
      <c r="K155" s="24" t="s">
        <v>286</v>
      </c>
      <c r="L155" s="28" t="s">
        <v>28</v>
      </c>
      <c r="M155" s="24" t="s">
        <v>441</v>
      </c>
      <c r="N155" s="24" t="s">
        <v>464</v>
      </c>
      <c r="O155" s="24" t="s">
        <v>278</v>
      </c>
      <c r="P155" s="24"/>
      <c r="Q155" s="30"/>
    </row>
    <row r="156" spans="1:17" s="3" customFormat="1" x14ac:dyDescent="0.25">
      <c r="A156" s="32" t="s">
        <v>384</v>
      </c>
      <c r="B156" s="33">
        <f t="shared" si="2"/>
        <v>44391</v>
      </c>
      <c r="C156" s="34">
        <v>44391</v>
      </c>
      <c r="D156" s="35">
        <v>0.75</v>
      </c>
      <c r="E156" s="32"/>
      <c r="F156" s="32" t="s">
        <v>183</v>
      </c>
      <c r="G156" s="32">
        <v>11</v>
      </c>
      <c r="H156" s="32" t="s">
        <v>24</v>
      </c>
      <c r="I156" s="32" t="s">
        <v>36</v>
      </c>
      <c r="J156" s="32">
        <v>1</v>
      </c>
      <c r="K156" s="32" t="s">
        <v>293</v>
      </c>
      <c r="L156" s="36" t="s">
        <v>28</v>
      </c>
      <c r="M156" s="32" t="s">
        <v>314</v>
      </c>
      <c r="N156" s="32" t="s">
        <v>112</v>
      </c>
      <c r="O156" s="32" t="s">
        <v>315</v>
      </c>
      <c r="P156" s="32" t="s">
        <v>100</v>
      </c>
      <c r="Q156" s="37" t="s">
        <v>134</v>
      </c>
    </row>
    <row r="157" spans="1:17" s="3" customFormat="1" x14ac:dyDescent="0.25">
      <c r="A157" s="24" t="s">
        <v>506</v>
      </c>
      <c r="B157" s="25">
        <f t="shared" si="2"/>
        <v>44391</v>
      </c>
      <c r="C157" s="26">
        <v>44391</v>
      </c>
      <c r="D157" s="27">
        <v>0.70833333333333337</v>
      </c>
      <c r="E157" s="24"/>
      <c r="F157" s="24" t="s">
        <v>524</v>
      </c>
      <c r="G157" s="24">
        <v>8</v>
      </c>
      <c r="H157" s="24" t="s">
        <v>24</v>
      </c>
      <c r="I157" s="24" t="s">
        <v>525</v>
      </c>
      <c r="J157" s="24">
        <v>10</v>
      </c>
      <c r="K157" s="24" t="s">
        <v>300</v>
      </c>
      <c r="L157" s="28" t="s">
        <v>93</v>
      </c>
      <c r="M157" s="24" t="s">
        <v>468</v>
      </c>
      <c r="N157" s="24" t="s">
        <v>507</v>
      </c>
      <c r="O157" s="24" t="s">
        <v>470</v>
      </c>
      <c r="P157" s="24"/>
      <c r="Q157" s="30"/>
    </row>
    <row r="158" spans="1:17" s="3" customFormat="1" x14ac:dyDescent="0.25">
      <c r="A158" s="24" t="s">
        <v>508</v>
      </c>
      <c r="B158" s="25">
        <f t="shared" si="2"/>
        <v>44391</v>
      </c>
      <c r="C158" s="26">
        <v>44391</v>
      </c>
      <c r="D158" s="27">
        <v>0.70833333333333337</v>
      </c>
      <c r="E158" s="24"/>
      <c r="F158" s="24" t="s">
        <v>526</v>
      </c>
      <c r="G158" s="24">
        <v>15</v>
      </c>
      <c r="H158" s="24" t="s">
        <v>24</v>
      </c>
      <c r="I158" s="24" t="s">
        <v>527</v>
      </c>
      <c r="J158" s="24">
        <v>5</v>
      </c>
      <c r="K158" s="24" t="s">
        <v>300</v>
      </c>
      <c r="L158" s="28" t="s">
        <v>93</v>
      </c>
      <c r="M158" s="24" t="s">
        <v>468</v>
      </c>
      <c r="N158" s="24" t="s">
        <v>507</v>
      </c>
      <c r="O158" s="24" t="s">
        <v>470</v>
      </c>
      <c r="P158" s="24"/>
      <c r="Q158" s="30"/>
    </row>
    <row r="159" spans="1:17" s="3" customFormat="1" x14ac:dyDescent="0.25">
      <c r="A159" s="24" t="s">
        <v>453</v>
      </c>
      <c r="B159" s="25">
        <f t="shared" si="2"/>
        <v>44392</v>
      </c>
      <c r="C159" s="26">
        <v>44392</v>
      </c>
      <c r="D159" s="27">
        <v>0.75</v>
      </c>
      <c r="E159" s="24"/>
      <c r="F159" s="24" t="s">
        <v>183</v>
      </c>
      <c r="G159" s="24">
        <v>1</v>
      </c>
      <c r="H159" s="24" t="s">
        <v>24</v>
      </c>
      <c r="I159" s="24" t="s">
        <v>36</v>
      </c>
      <c r="J159" s="24">
        <v>11</v>
      </c>
      <c r="K159" s="24" t="s">
        <v>36</v>
      </c>
      <c r="L159" s="28" t="s">
        <v>28</v>
      </c>
      <c r="M159" s="24" t="s">
        <v>441</v>
      </c>
      <c r="N159" s="24" t="s">
        <v>464</v>
      </c>
      <c r="O159" s="24" t="s">
        <v>278</v>
      </c>
      <c r="P159" s="24"/>
      <c r="Q159" s="30"/>
    </row>
    <row r="160" spans="1:17" s="3" customFormat="1" x14ac:dyDescent="0.25">
      <c r="A160" s="24" t="s">
        <v>385</v>
      </c>
      <c r="B160" s="25">
        <f t="shared" si="2"/>
        <v>44392</v>
      </c>
      <c r="C160" s="26">
        <v>44392</v>
      </c>
      <c r="D160" s="27">
        <v>0.75</v>
      </c>
      <c r="E160" s="24"/>
      <c r="F160" s="24" t="s">
        <v>43</v>
      </c>
      <c r="G160" s="24"/>
      <c r="H160" s="24" t="s">
        <v>24</v>
      </c>
      <c r="I160" s="24" t="s">
        <v>49</v>
      </c>
      <c r="J160" s="24"/>
      <c r="K160" s="24" t="s">
        <v>293</v>
      </c>
      <c r="L160" s="28" t="s">
        <v>28</v>
      </c>
      <c r="M160" s="24" t="s">
        <v>314</v>
      </c>
      <c r="N160" s="24" t="s">
        <v>112</v>
      </c>
      <c r="O160" s="24" t="s">
        <v>315</v>
      </c>
      <c r="P160" s="24" t="s">
        <v>49</v>
      </c>
      <c r="Q160" s="30"/>
    </row>
    <row r="161" spans="1:17" s="3" customFormat="1" x14ac:dyDescent="0.25">
      <c r="A161" s="24" t="s">
        <v>509</v>
      </c>
      <c r="B161" s="25">
        <f t="shared" si="2"/>
        <v>44392</v>
      </c>
      <c r="C161" s="26">
        <v>44392</v>
      </c>
      <c r="D161" s="27">
        <v>0.70833333333333337</v>
      </c>
      <c r="E161" s="24"/>
      <c r="F161" s="24" t="s">
        <v>525</v>
      </c>
      <c r="G161" s="24">
        <v>18</v>
      </c>
      <c r="H161" s="24" t="s">
        <v>24</v>
      </c>
      <c r="I161" s="24" t="s">
        <v>526</v>
      </c>
      <c r="J161" s="24">
        <v>4</v>
      </c>
      <c r="K161" s="24" t="s">
        <v>300</v>
      </c>
      <c r="L161" s="28" t="s">
        <v>93</v>
      </c>
      <c r="M161" s="24" t="s">
        <v>468</v>
      </c>
      <c r="N161" s="24" t="s">
        <v>507</v>
      </c>
      <c r="O161" s="24" t="s">
        <v>470</v>
      </c>
      <c r="P161" s="24"/>
      <c r="Q161" s="30"/>
    </row>
    <row r="162" spans="1:17" s="3" customFormat="1" x14ac:dyDescent="0.25">
      <c r="A162" s="24" t="s">
        <v>510</v>
      </c>
      <c r="B162" s="25">
        <f t="shared" si="2"/>
        <v>44392</v>
      </c>
      <c r="C162" s="26">
        <v>44392</v>
      </c>
      <c r="D162" s="27">
        <v>0.70833333333333337</v>
      </c>
      <c r="E162" s="24"/>
      <c r="F162" s="24" t="s">
        <v>524</v>
      </c>
      <c r="G162" s="24">
        <v>15</v>
      </c>
      <c r="H162" s="24" t="s">
        <v>24</v>
      </c>
      <c r="I162" s="24" t="s">
        <v>527</v>
      </c>
      <c r="J162" s="24">
        <v>0</v>
      </c>
      <c r="K162" s="24" t="s">
        <v>300</v>
      </c>
      <c r="L162" s="28" t="s">
        <v>93</v>
      </c>
      <c r="M162" s="24" t="s">
        <v>468</v>
      </c>
      <c r="N162" s="24" t="s">
        <v>507</v>
      </c>
      <c r="O162" s="24" t="s">
        <v>470</v>
      </c>
      <c r="P162" s="24"/>
      <c r="Q162" s="30"/>
    </row>
    <row r="163" spans="1:17" s="3" customFormat="1" x14ac:dyDescent="0.25">
      <c r="A163" s="24" t="s">
        <v>454</v>
      </c>
      <c r="B163" s="25">
        <f t="shared" si="2"/>
        <v>44393</v>
      </c>
      <c r="C163" s="26">
        <v>44393</v>
      </c>
      <c r="D163" s="27">
        <v>0.79166666666666663</v>
      </c>
      <c r="E163" s="24"/>
      <c r="F163" s="24" t="s">
        <v>183</v>
      </c>
      <c r="G163" s="24">
        <v>1</v>
      </c>
      <c r="H163" s="24" t="s">
        <v>24</v>
      </c>
      <c r="I163" s="24" t="s">
        <v>34</v>
      </c>
      <c r="J163" s="24">
        <v>13</v>
      </c>
      <c r="K163" s="24" t="s">
        <v>34</v>
      </c>
      <c r="L163" s="28" t="s">
        <v>28</v>
      </c>
      <c r="M163" s="24" t="s">
        <v>441</v>
      </c>
      <c r="N163" s="24" t="s">
        <v>464</v>
      </c>
      <c r="O163" s="24" t="s">
        <v>278</v>
      </c>
      <c r="P163" s="24"/>
      <c r="Q163" s="30"/>
    </row>
    <row r="164" spans="1:17" s="3" customFormat="1" x14ac:dyDescent="0.25">
      <c r="A164" s="24" t="s">
        <v>455</v>
      </c>
      <c r="B164" s="25">
        <f t="shared" si="2"/>
        <v>44393</v>
      </c>
      <c r="C164" s="26">
        <v>44393</v>
      </c>
      <c r="D164" s="27">
        <v>0.79166666666666663</v>
      </c>
      <c r="E164" s="24"/>
      <c r="F164" s="24" t="s">
        <v>33</v>
      </c>
      <c r="G164" s="24">
        <v>7</v>
      </c>
      <c r="H164" s="24" t="s">
        <v>24</v>
      </c>
      <c r="I164" s="24" t="s">
        <v>426</v>
      </c>
      <c r="J164" s="24">
        <v>11</v>
      </c>
      <c r="K164" s="24" t="s">
        <v>286</v>
      </c>
      <c r="L164" s="28" t="s">
        <v>28</v>
      </c>
      <c r="M164" s="24" t="s">
        <v>441</v>
      </c>
      <c r="N164" s="24" t="s">
        <v>464</v>
      </c>
      <c r="O164" s="24" t="s">
        <v>278</v>
      </c>
      <c r="P164" s="24"/>
      <c r="Q164" s="30"/>
    </row>
    <row r="165" spans="1:17" s="3" customFormat="1" x14ac:dyDescent="0.25">
      <c r="A165" s="24" t="s">
        <v>434</v>
      </c>
      <c r="B165" s="25">
        <f t="shared" si="2"/>
        <v>44393</v>
      </c>
      <c r="C165" s="26">
        <v>44393</v>
      </c>
      <c r="D165" s="27">
        <v>0.75</v>
      </c>
      <c r="E165" s="24"/>
      <c r="F165" s="24" t="s">
        <v>284</v>
      </c>
      <c r="G165" s="24">
        <v>11</v>
      </c>
      <c r="H165" s="24" t="s">
        <v>24</v>
      </c>
      <c r="I165" s="24" t="s">
        <v>183</v>
      </c>
      <c r="J165" s="24">
        <v>1</v>
      </c>
      <c r="K165" s="24" t="s">
        <v>293</v>
      </c>
      <c r="L165" s="28" t="s">
        <v>28</v>
      </c>
      <c r="M165" s="24" t="s">
        <v>441</v>
      </c>
      <c r="N165" s="24" t="s">
        <v>442</v>
      </c>
      <c r="O165" s="24" t="s">
        <v>278</v>
      </c>
      <c r="P165" s="24"/>
      <c r="Q165" s="30"/>
    </row>
    <row r="166" spans="1:17" s="3" customFormat="1" x14ac:dyDescent="0.25">
      <c r="A166" s="24" t="s">
        <v>456</v>
      </c>
      <c r="B166" s="25">
        <f t="shared" si="2"/>
        <v>44393</v>
      </c>
      <c r="C166" s="26">
        <v>44393</v>
      </c>
      <c r="D166" s="27">
        <v>0.79166666666666663</v>
      </c>
      <c r="E166" s="24"/>
      <c r="F166" s="24" t="s">
        <v>429</v>
      </c>
      <c r="G166" s="24">
        <v>6</v>
      </c>
      <c r="H166" s="24" t="s">
        <v>24</v>
      </c>
      <c r="I166" s="24" t="s">
        <v>31</v>
      </c>
      <c r="J166" s="24">
        <v>7</v>
      </c>
      <c r="K166" s="24" t="s">
        <v>31</v>
      </c>
      <c r="L166" s="28" t="s">
        <v>28</v>
      </c>
      <c r="M166" s="24" t="s">
        <v>441</v>
      </c>
      <c r="N166" s="24" t="s">
        <v>464</v>
      </c>
      <c r="O166" s="24" t="s">
        <v>278</v>
      </c>
      <c r="P166" s="24"/>
      <c r="Q166" s="30"/>
    </row>
    <row r="167" spans="1:17" s="3" customFormat="1" x14ac:dyDescent="0.25">
      <c r="A167" s="24" t="s">
        <v>521</v>
      </c>
      <c r="B167" s="25">
        <f t="shared" si="2"/>
        <v>44393</v>
      </c>
      <c r="C167" s="26">
        <v>44393</v>
      </c>
      <c r="D167" s="27">
        <v>0.70833333333333337</v>
      </c>
      <c r="E167" s="24"/>
      <c r="F167" s="24" t="s">
        <v>524</v>
      </c>
      <c r="G167" s="24">
        <v>25</v>
      </c>
      <c r="H167" s="24" t="s">
        <v>24</v>
      </c>
      <c r="I167" s="24" t="s">
        <v>526</v>
      </c>
      <c r="J167" s="24">
        <v>4</v>
      </c>
      <c r="K167" s="24" t="s">
        <v>300</v>
      </c>
      <c r="L167" s="28" t="s">
        <v>93</v>
      </c>
      <c r="M167" s="24" t="s">
        <v>468</v>
      </c>
      <c r="N167" s="24" t="s">
        <v>507</v>
      </c>
      <c r="O167" s="24" t="s">
        <v>470</v>
      </c>
      <c r="P167" s="24"/>
      <c r="Q167" s="30"/>
    </row>
    <row r="168" spans="1:17" s="3" customFormat="1" x14ac:dyDescent="0.25">
      <c r="A168" s="24" t="s">
        <v>447</v>
      </c>
      <c r="B168" s="25">
        <f t="shared" si="2"/>
        <v>44394</v>
      </c>
      <c r="C168" s="26">
        <v>44394</v>
      </c>
      <c r="D168" s="27">
        <v>0.54166666666666663</v>
      </c>
      <c r="E168" s="24"/>
      <c r="F168" s="24" t="s">
        <v>429</v>
      </c>
      <c r="G168" s="24">
        <v>14</v>
      </c>
      <c r="H168" s="24" t="s">
        <v>24</v>
      </c>
      <c r="I168" s="24" t="s">
        <v>183</v>
      </c>
      <c r="J168" s="24">
        <v>4</v>
      </c>
      <c r="K168" s="24" t="s">
        <v>293</v>
      </c>
      <c r="L168" s="28" t="s">
        <v>28</v>
      </c>
      <c r="M168" s="24" t="s">
        <v>441</v>
      </c>
      <c r="N168" s="24" t="s">
        <v>464</v>
      </c>
      <c r="O168" s="24" t="s">
        <v>278</v>
      </c>
      <c r="P168" s="24"/>
      <c r="Q168" s="30"/>
    </row>
    <row r="169" spans="1:17" s="3" customFormat="1" x14ac:dyDescent="0.25">
      <c r="A169" s="24" t="s">
        <v>522</v>
      </c>
      <c r="B169" s="25">
        <f t="shared" si="2"/>
        <v>44394</v>
      </c>
      <c r="C169" s="26">
        <v>44394</v>
      </c>
      <c r="D169" s="27">
        <v>0.44791666666666669</v>
      </c>
      <c r="E169" s="24"/>
      <c r="F169" s="24" t="s">
        <v>525</v>
      </c>
      <c r="G169" s="24">
        <v>1</v>
      </c>
      <c r="H169" s="24" t="s">
        <v>24</v>
      </c>
      <c r="I169" s="24" t="s">
        <v>524</v>
      </c>
      <c r="J169" s="24">
        <v>16</v>
      </c>
      <c r="K169" s="24" t="s">
        <v>300</v>
      </c>
      <c r="L169" s="28" t="s">
        <v>93</v>
      </c>
      <c r="M169" s="24" t="s">
        <v>468</v>
      </c>
      <c r="N169" s="24" t="s">
        <v>507</v>
      </c>
      <c r="O169" s="24" t="s">
        <v>470</v>
      </c>
      <c r="P169" s="24" t="s">
        <v>100</v>
      </c>
      <c r="Q169" s="30" t="s">
        <v>124</v>
      </c>
    </row>
    <row r="170" spans="1:17" s="3" customFormat="1" x14ac:dyDescent="0.25">
      <c r="A170" s="24" t="s">
        <v>435</v>
      </c>
      <c r="B170" s="25">
        <f t="shared" si="2"/>
        <v>44395</v>
      </c>
      <c r="C170" s="26">
        <v>44395</v>
      </c>
      <c r="D170" s="27">
        <v>0.54166666666666663</v>
      </c>
      <c r="E170" s="24"/>
      <c r="F170" s="24" t="s">
        <v>33</v>
      </c>
      <c r="G170" s="24">
        <v>2</v>
      </c>
      <c r="H170" s="24" t="s">
        <v>24</v>
      </c>
      <c r="I170" s="24" t="s">
        <v>25</v>
      </c>
      <c r="J170" s="24">
        <v>10</v>
      </c>
      <c r="K170" s="24" t="s">
        <v>25</v>
      </c>
      <c r="L170" s="28" t="s">
        <v>28</v>
      </c>
      <c r="M170" s="24" t="s">
        <v>441</v>
      </c>
      <c r="N170" s="24" t="s">
        <v>442</v>
      </c>
      <c r="O170" s="24" t="s">
        <v>278</v>
      </c>
      <c r="P170" s="24"/>
      <c r="Q170" s="30"/>
    </row>
    <row r="171" spans="1:17" s="3" customFormat="1" x14ac:dyDescent="0.25">
      <c r="A171" s="24" t="s">
        <v>437</v>
      </c>
      <c r="B171" s="25">
        <f t="shared" si="2"/>
        <v>44395</v>
      </c>
      <c r="C171" s="26">
        <v>44395</v>
      </c>
      <c r="D171" s="27">
        <v>0.54166666666666663</v>
      </c>
      <c r="E171" s="24"/>
      <c r="F171" s="24" t="s">
        <v>183</v>
      </c>
      <c r="G171" s="24">
        <v>6</v>
      </c>
      <c r="H171" s="24" t="s">
        <v>24</v>
      </c>
      <c r="I171" s="24" t="s">
        <v>34</v>
      </c>
      <c r="J171" s="24">
        <v>2</v>
      </c>
      <c r="K171" s="24" t="s">
        <v>34</v>
      </c>
      <c r="L171" s="28" t="s">
        <v>28</v>
      </c>
      <c r="M171" s="24" t="s">
        <v>441</v>
      </c>
      <c r="N171" s="24" t="s">
        <v>442</v>
      </c>
      <c r="O171" s="24" t="s">
        <v>278</v>
      </c>
      <c r="P171" s="24"/>
      <c r="Q171" s="30"/>
    </row>
    <row r="172" spans="1:17" s="3" customFormat="1" x14ac:dyDescent="0.25">
      <c r="A172" s="24" t="s">
        <v>436</v>
      </c>
      <c r="B172" s="25">
        <f t="shared" si="2"/>
        <v>44395</v>
      </c>
      <c r="C172" s="26">
        <v>44395</v>
      </c>
      <c r="D172" s="27">
        <v>0.63541666666666663</v>
      </c>
      <c r="E172" s="24"/>
      <c r="F172" s="24" t="s">
        <v>36</v>
      </c>
      <c r="G172" s="24">
        <v>7</v>
      </c>
      <c r="H172" s="24" t="s">
        <v>24</v>
      </c>
      <c r="I172" s="24" t="s">
        <v>284</v>
      </c>
      <c r="J172" s="24">
        <v>17</v>
      </c>
      <c r="K172" s="24" t="s">
        <v>34</v>
      </c>
      <c r="L172" s="28" t="s">
        <v>28</v>
      </c>
      <c r="M172" s="24" t="s">
        <v>441</v>
      </c>
      <c r="N172" s="24" t="s">
        <v>442</v>
      </c>
      <c r="O172" s="24" t="s">
        <v>278</v>
      </c>
      <c r="P172" s="24"/>
      <c r="Q172" s="30"/>
    </row>
    <row r="173" spans="1:17" s="3" customFormat="1" x14ac:dyDescent="0.25">
      <c r="A173" s="24" t="s">
        <v>473</v>
      </c>
      <c r="B173" s="25">
        <f t="shared" si="2"/>
        <v>44395</v>
      </c>
      <c r="C173" s="26">
        <v>44395</v>
      </c>
      <c r="D173" s="27">
        <v>0.66666666666666663</v>
      </c>
      <c r="E173" s="24"/>
      <c r="F173" s="24" t="s">
        <v>530</v>
      </c>
      <c r="G173" s="24">
        <v>10</v>
      </c>
      <c r="H173" s="24" t="s">
        <v>24</v>
      </c>
      <c r="I173" s="24" t="s">
        <v>531</v>
      </c>
      <c r="J173" s="24">
        <v>6</v>
      </c>
      <c r="K173" s="24" t="s">
        <v>36</v>
      </c>
      <c r="L173" s="28" t="s">
        <v>28</v>
      </c>
      <c r="M173" s="24" t="s">
        <v>468</v>
      </c>
      <c r="N173" s="24" t="s">
        <v>476</v>
      </c>
      <c r="O173" s="24" t="s">
        <v>315</v>
      </c>
      <c r="P173" s="24"/>
      <c r="Q173" s="30"/>
    </row>
    <row r="174" spans="1:17" s="3" customFormat="1" x14ac:dyDescent="0.25">
      <c r="A174" s="24" t="s">
        <v>457</v>
      </c>
      <c r="B174" s="25">
        <f t="shared" si="2"/>
        <v>44395</v>
      </c>
      <c r="C174" s="26">
        <v>44395</v>
      </c>
      <c r="D174" s="27">
        <v>0.66666666666666663</v>
      </c>
      <c r="E174" s="24"/>
      <c r="F174" s="24" t="s">
        <v>36</v>
      </c>
      <c r="G174" s="24">
        <v>5</v>
      </c>
      <c r="H174" s="24" t="s">
        <v>24</v>
      </c>
      <c r="I174" s="24" t="s">
        <v>426</v>
      </c>
      <c r="J174" s="24">
        <v>13</v>
      </c>
      <c r="K174" s="24" t="s">
        <v>36</v>
      </c>
      <c r="L174" s="28" t="s">
        <v>28</v>
      </c>
      <c r="M174" s="24" t="s">
        <v>441</v>
      </c>
      <c r="N174" s="24" t="s">
        <v>464</v>
      </c>
      <c r="O174" s="24" t="s">
        <v>278</v>
      </c>
      <c r="P174" s="24"/>
      <c r="Q174" s="30"/>
    </row>
    <row r="175" spans="1:17" s="3" customFormat="1" x14ac:dyDescent="0.25">
      <c r="A175" s="24" t="s">
        <v>458</v>
      </c>
      <c r="B175" s="25">
        <f t="shared" si="2"/>
        <v>44395</v>
      </c>
      <c r="C175" s="26">
        <v>44395</v>
      </c>
      <c r="D175" s="27">
        <v>0.63541666666666663</v>
      </c>
      <c r="E175" s="24"/>
      <c r="F175" s="24" t="s">
        <v>31</v>
      </c>
      <c r="G175" s="24">
        <v>11</v>
      </c>
      <c r="H175" s="24" t="s">
        <v>24</v>
      </c>
      <c r="I175" s="24" t="s">
        <v>183</v>
      </c>
      <c r="J175" s="24">
        <v>4</v>
      </c>
      <c r="K175" s="24" t="s">
        <v>286</v>
      </c>
      <c r="L175" s="28" t="s">
        <v>28</v>
      </c>
      <c r="M175" s="24" t="s">
        <v>441</v>
      </c>
      <c r="N175" s="24" t="s">
        <v>464</v>
      </c>
      <c r="O175" s="24" t="s">
        <v>278</v>
      </c>
      <c r="P175" s="24"/>
      <c r="Q175" s="30"/>
    </row>
    <row r="176" spans="1:17" s="3" customFormat="1" x14ac:dyDescent="0.25">
      <c r="A176" s="24" t="s">
        <v>459</v>
      </c>
      <c r="B176" s="25">
        <f t="shared" si="2"/>
        <v>44395</v>
      </c>
      <c r="C176" s="26">
        <v>44395</v>
      </c>
      <c r="D176" s="27">
        <v>0.72916666666666663</v>
      </c>
      <c r="E176" s="24"/>
      <c r="F176" s="24" t="s">
        <v>34</v>
      </c>
      <c r="G176" s="24">
        <v>9</v>
      </c>
      <c r="H176" s="24" t="s">
        <v>24</v>
      </c>
      <c r="I176" s="24" t="s">
        <v>429</v>
      </c>
      <c r="J176" s="24">
        <v>4</v>
      </c>
      <c r="K176" s="24" t="s">
        <v>286</v>
      </c>
      <c r="L176" s="28" t="s">
        <v>28</v>
      </c>
      <c r="M176" s="24" t="s">
        <v>441</v>
      </c>
      <c r="N176" s="24" t="s">
        <v>464</v>
      </c>
      <c r="O176" s="24" t="s">
        <v>278</v>
      </c>
      <c r="P176" s="24"/>
      <c r="Q176" s="30"/>
    </row>
    <row r="177" spans="1:17" s="3" customFormat="1" x14ac:dyDescent="0.25">
      <c r="A177" s="32" t="s">
        <v>523</v>
      </c>
      <c r="B177" s="33">
        <f t="shared" si="2"/>
        <v>44395</v>
      </c>
      <c r="C177" s="34">
        <v>44395</v>
      </c>
      <c r="D177" s="35">
        <v>0.54166666666666663</v>
      </c>
      <c r="E177" s="32"/>
      <c r="F177" s="32" t="s">
        <v>524</v>
      </c>
      <c r="G177" s="32">
        <v>11</v>
      </c>
      <c r="H177" s="32" t="s">
        <v>24</v>
      </c>
      <c r="I177" s="32" t="s">
        <v>525</v>
      </c>
      <c r="J177" s="32">
        <v>1</v>
      </c>
      <c r="K177" s="32" t="s">
        <v>300</v>
      </c>
      <c r="L177" s="36" t="s">
        <v>93</v>
      </c>
      <c r="M177" s="32" t="s">
        <v>468</v>
      </c>
      <c r="N177" s="32" t="s">
        <v>507</v>
      </c>
      <c r="O177" s="32" t="s">
        <v>470</v>
      </c>
      <c r="P177" s="32" t="s">
        <v>49</v>
      </c>
      <c r="Q177" s="37" t="s">
        <v>124</v>
      </c>
    </row>
    <row r="178" spans="1:17" s="3" customFormat="1" x14ac:dyDescent="0.25">
      <c r="A178" s="24" t="s">
        <v>460</v>
      </c>
      <c r="B178" s="25">
        <f t="shared" si="2"/>
        <v>44396</v>
      </c>
      <c r="C178" s="26">
        <v>44396</v>
      </c>
      <c r="D178" s="27">
        <v>0.75</v>
      </c>
      <c r="E178" s="24"/>
      <c r="F178" s="24" t="s">
        <v>429</v>
      </c>
      <c r="G178" s="24">
        <v>14</v>
      </c>
      <c r="H178" s="24" t="s">
        <v>24</v>
      </c>
      <c r="I178" s="24" t="s">
        <v>33</v>
      </c>
      <c r="J178" s="24">
        <v>6</v>
      </c>
      <c r="K178" s="24" t="s">
        <v>33</v>
      </c>
      <c r="L178" s="28" t="s">
        <v>28</v>
      </c>
      <c r="M178" s="24" t="s">
        <v>441</v>
      </c>
      <c r="N178" s="24" t="s">
        <v>464</v>
      </c>
      <c r="O178" s="24" t="s">
        <v>278</v>
      </c>
      <c r="P178" s="24"/>
      <c r="Q178" s="30"/>
    </row>
    <row r="179" spans="1:17" s="3" customFormat="1" x14ac:dyDescent="0.25">
      <c r="A179" s="24" t="s">
        <v>477</v>
      </c>
      <c r="B179" s="25">
        <f t="shared" si="2"/>
        <v>44396</v>
      </c>
      <c r="C179" s="26">
        <v>44396</v>
      </c>
      <c r="D179" s="27">
        <v>0.70833333333333337</v>
      </c>
      <c r="E179" s="24"/>
      <c r="F179" s="24" t="s">
        <v>530</v>
      </c>
      <c r="G179" s="24">
        <v>17</v>
      </c>
      <c r="H179" s="24" t="s">
        <v>24</v>
      </c>
      <c r="I179" s="24" t="s">
        <v>529</v>
      </c>
      <c r="J179" s="24">
        <v>2</v>
      </c>
      <c r="K179" s="24" t="s">
        <v>36</v>
      </c>
      <c r="L179" s="28" t="s">
        <v>28</v>
      </c>
      <c r="M179" s="24" t="s">
        <v>468</v>
      </c>
      <c r="N179" s="24" t="s">
        <v>476</v>
      </c>
      <c r="O179" s="24" t="s">
        <v>315</v>
      </c>
      <c r="P179" s="24"/>
      <c r="Q179" s="30"/>
    </row>
    <row r="180" spans="1:17" s="3" customFormat="1" x14ac:dyDescent="0.25">
      <c r="A180" s="24" t="s">
        <v>438</v>
      </c>
      <c r="B180" s="25">
        <f t="shared" si="2"/>
        <v>44396</v>
      </c>
      <c r="C180" s="26">
        <v>44396</v>
      </c>
      <c r="D180" s="27">
        <v>0.75</v>
      </c>
      <c r="E180" s="24"/>
      <c r="F180" s="24" t="s">
        <v>33</v>
      </c>
      <c r="G180" s="24">
        <v>5</v>
      </c>
      <c r="H180" s="24" t="s">
        <v>24</v>
      </c>
      <c r="I180" s="24" t="s">
        <v>183</v>
      </c>
      <c r="J180" s="24">
        <v>10</v>
      </c>
      <c r="K180" s="24" t="s">
        <v>293</v>
      </c>
      <c r="L180" s="28" t="s">
        <v>28</v>
      </c>
      <c r="M180" s="24" t="s">
        <v>441</v>
      </c>
      <c r="N180" s="24" t="s">
        <v>442</v>
      </c>
      <c r="O180" s="24" t="s">
        <v>278</v>
      </c>
      <c r="P180" s="24"/>
      <c r="Q180" s="30"/>
    </row>
    <row r="181" spans="1:17" s="3" customFormat="1" x14ac:dyDescent="0.25">
      <c r="A181" s="24" t="s">
        <v>461</v>
      </c>
      <c r="B181" s="25">
        <f t="shared" si="2"/>
        <v>44397</v>
      </c>
      <c r="C181" s="26">
        <v>44397</v>
      </c>
      <c r="D181" s="27">
        <v>0.79166666666666663</v>
      </c>
      <c r="E181" s="24"/>
      <c r="F181" s="24" t="s">
        <v>36</v>
      </c>
      <c r="G181" s="24">
        <v>1</v>
      </c>
      <c r="H181" s="24" t="s">
        <v>24</v>
      </c>
      <c r="I181" s="24" t="s">
        <v>34</v>
      </c>
      <c r="J181" s="24">
        <v>17</v>
      </c>
      <c r="K181" s="24" t="s">
        <v>34</v>
      </c>
      <c r="L181" s="28" t="s">
        <v>28</v>
      </c>
      <c r="M181" s="24" t="s">
        <v>441</v>
      </c>
      <c r="N181" s="24" t="s">
        <v>464</v>
      </c>
      <c r="O181" s="24" t="s">
        <v>278</v>
      </c>
      <c r="P181" s="24"/>
      <c r="Q181" s="30"/>
    </row>
    <row r="182" spans="1:17" s="3" customFormat="1" x14ac:dyDescent="0.25">
      <c r="A182" s="24" t="s">
        <v>478</v>
      </c>
      <c r="B182" s="25">
        <f t="shared" si="2"/>
        <v>44397</v>
      </c>
      <c r="C182" s="26">
        <v>44397</v>
      </c>
      <c r="D182" s="27">
        <v>0.70833333333333337</v>
      </c>
      <c r="E182" s="24"/>
      <c r="F182" s="24" t="s">
        <v>531</v>
      </c>
      <c r="G182" s="24">
        <v>5</v>
      </c>
      <c r="H182" s="24" t="s">
        <v>24</v>
      </c>
      <c r="I182" s="24" t="s">
        <v>529</v>
      </c>
      <c r="J182" s="24">
        <v>9</v>
      </c>
      <c r="K182" s="24" t="s">
        <v>36</v>
      </c>
      <c r="L182" s="28" t="s">
        <v>28</v>
      </c>
      <c r="M182" s="24" t="s">
        <v>468</v>
      </c>
      <c r="N182" s="24" t="s">
        <v>476</v>
      </c>
      <c r="O182" s="24" t="s">
        <v>315</v>
      </c>
      <c r="P182" s="24"/>
      <c r="Q182" s="30"/>
    </row>
    <row r="183" spans="1:17" s="3" customFormat="1" x14ac:dyDescent="0.25">
      <c r="A183" s="24" t="s">
        <v>440</v>
      </c>
      <c r="B183" s="25">
        <f t="shared" si="2"/>
        <v>44397</v>
      </c>
      <c r="C183" s="26">
        <v>44397</v>
      </c>
      <c r="D183" s="27">
        <v>0.75</v>
      </c>
      <c r="E183" s="24"/>
      <c r="F183" s="24" t="s">
        <v>34</v>
      </c>
      <c r="G183" s="24">
        <v>15</v>
      </c>
      <c r="H183" s="24" t="s">
        <v>24</v>
      </c>
      <c r="I183" s="24" t="s">
        <v>36</v>
      </c>
      <c r="J183" s="24">
        <v>12</v>
      </c>
      <c r="K183" s="24" t="s">
        <v>36</v>
      </c>
      <c r="L183" s="28" t="s">
        <v>28</v>
      </c>
      <c r="M183" s="24" t="s">
        <v>441</v>
      </c>
      <c r="N183" s="24" t="s">
        <v>442</v>
      </c>
      <c r="O183" s="24" t="s">
        <v>278</v>
      </c>
      <c r="P183" s="24"/>
      <c r="Q183" s="30"/>
    </row>
    <row r="184" spans="1:17" s="3" customFormat="1" x14ac:dyDescent="0.25">
      <c r="A184" s="24" t="s">
        <v>439</v>
      </c>
      <c r="B184" s="25">
        <f t="shared" si="2"/>
        <v>44397</v>
      </c>
      <c r="C184" s="26">
        <v>44397</v>
      </c>
      <c r="D184" s="27">
        <v>0.79166666666666663</v>
      </c>
      <c r="E184" s="24"/>
      <c r="F184" s="24" t="s">
        <v>25</v>
      </c>
      <c r="G184" s="24">
        <v>11</v>
      </c>
      <c r="H184" s="24" t="s">
        <v>24</v>
      </c>
      <c r="I184" s="24" t="s">
        <v>284</v>
      </c>
      <c r="J184" s="24">
        <v>12</v>
      </c>
      <c r="K184" s="24" t="s">
        <v>286</v>
      </c>
      <c r="L184" s="28" t="s">
        <v>28</v>
      </c>
      <c r="M184" s="24" t="s">
        <v>441</v>
      </c>
      <c r="N184" s="24" t="s">
        <v>442</v>
      </c>
      <c r="O184" s="24" t="s">
        <v>278</v>
      </c>
      <c r="P184" s="24"/>
      <c r="Q184" s="30"/>
    </row>
    <row r="185" spans="1:17" s="3" customFormat="1" x14ac:dyDescent="0.25">
      <c r="A185" s="24" t="s">
        <v>462</v>
      </c>
      <c r="B185" s="25">
        <f t="shared" ref="B185:B203" si="3">+C185</f>
        <v>44397</v>
      </c>
      <c r="C185" s="26">
        <v>44397</v>
      </c>
      <c r="D185" s="27">
        <v>0.75</v>
      </c>
      <c r="E185" s="24"/>
      <c r="F185" s="24" t="s">
        <v>426</v>
      </c>
      <c r="G185" s="24">
        <v>10</v>
      </c>
      <c r="H185" s="24" t="s">
        <v>24</v>
      </c>
      <c r="I185" s="24" t="s">
        <v>183</v>
      </c>
      <c r="J185" s="24">
        <v>0</v>
      </c>
      <c r="K185" s="24" t="s">
        <v>293</v>
      </c>
      <c r="L185" s="28" t="s">
        <v>28</v>
      </c>
      <c r="M185" s="24" t="s">
        <v>441</v>
      </c>
      <c r="N185" s="24" t="s">
        <v>464</v>
      </c>
      <c r="O185" s="24" t="s">
        <v>278</v>
      </c>
      <c r="P185" s="24"/>
      <c r="Q185" s="30"/>
    </row>
    <row r="186" spans="1:17" s="3" customFormat="1" x14ac:dyDescent="0.25">
      <c r="A186" s="24" t="s">
        <v>463</v>
      </c>
      <c r="B186" s="25">
        <f t="shared" si="3"/>
        <v>44397</v>
      </c>
      <c r="C186" s="26">
        <v>44397</v>
      </c>
      <c r="D186" s="27">
        <v>0.79166666666666663</v>
      </c>
      <c r="E186" s="24"/>
      <c r="F186" s="24" t="s">
        <v>33</v>
      </c>
      <c r="G186" s="24">
        <v>3</v>
      </c>
      <c r="H186" s="24" t="s">
        <v>24</v>
      </c>
      <c r="I186" s="24" t="s">
        <v>31</v>
      </c>
      <c r="J186" s="24">
        <v>9</v>
      </c>
      <c r="K186" s="24" t="s">
        <v>31</v>
      </c>
      <c r="L186" s="28" t="s">
        <v>28</v>
      </c>
      <c r="M186" s="24" t="s">
        <v>441</v>
      </c>
      <c r="N186" s="24" t="s">
        <v>464</v>
      </c>
      <c r="O186" s="24" t="s">
        <v>278</v>
      </c>
      <c r="P186" s="24"/>
      <c r="Q186" s="30"/>
    </row>
    <row r="187" spans="1:17" s="3" customFormat="1" x14ac:dyDescent="0.25">
      <c r="A187" s="32" t="s">
        <v>479</v>
      </c>
      <c r="B187" s="33">
        <f t="shared" si="3"/>
        <v>44398</v>
      </c>
      <c r="C187" s="34">
        <v>44398</v>
      </c>
      <c r="D187" s="35">
        <v>0.70833333333333337</v>
      </c>
      <c r="E187" s="32"/>
      <c r="F187" s="32" t="s">
        <v>530</v>
      </c>
      <c r="G187" s="32">
        <v>11</v>
      </c>
      <c r="H187" s="32" t="s">
        <v>24</v>
      </c>
      <c r="I187" s="32" t="s">
        <v>529</v>
      </c>
      <c r="J187" s="32">
        <v>5</v>
      </c>
      <c r="K187" s="32" t="s">
        <v>36</v>
      </c>
      <c r="L187" s="36" t="s">
        <v>28</v>
      </c>
      <c r="M187" s="32" t="s">
        <v>468</v>
      </c>
      <c r="N187" s="32" t="s">
        <v>476</v>
      </c>
      <c r="O187" s="32" t="s">
        <v>315</v>
      </c>
      <c r="P187" s="32" t="s">
        <v>100</v>
      </c>
      <c r="Q187" s="37" t="s">
        <v>532</v>
      </c>
    </row>
    <row r="188" spans="1:17" s="3" customFormat="1" x14ac:dyDescent="0.25">
      <c r="A188" s="24" t="s">
        <v>480</v>
      </c>
      <c r="B188" s="25">
        <f t="shared" si="3"/>
        <v>44399</v>
      </c>
      <c r="C188" s="26">
        <v>44399</v>
      </c>
      <c r="D188" s="27">
        <v>0.70833333333333337</v>
      </c>
      <c r="E188" s="24"/>
      <c r="F188" s="24" t="s">
        <v>39</v>
      </c>
      <c r="G188" s="24"/>
      <c r="H188" s="24" t="s">
        <v>24</v>
      </c>
      <c r="I188" s="24" t="s">
        <v>94</v>
      </c>
      <c r="J188" s="24"/>
      <c r="K188" s="24" t="s">
        <v>36</v>
      </c>
      <c r="L188" s="28" t="s">
        <v>28</v>
      </c>
      <c r="M188" s="24" t="s">
        <v>468</v>
      </c>
      <c r="N188" s="24" t="s">
        <v>476</v>
      </c>
      <c r="O188" s="24" t="s">
        <v>315</v>
      </c>
      <c r="P188" s="24" t="s">
        <v>49</v>
      </c>
      <c r="Q188" s="30"/>
    </row>
    <row r="189" spans="1:17" s="3" customFormat="1" x14ac:dyDescent="0.25">
      <c r="A189" s="24" t="s">
        <v>465</v>
      </c>
      <c r="B189" s="25">
        <f t="shared" si="3"/>
        <v>44400</v>
      </c>
      <c r="C189" s="26">
        <v>44400</v>
      </c>
      <c r="D189" s="27">
        <v>0.70833333333333337</v>
      </c>
      <c r="E189" s="24"/>
      <c r="F189" s="24" t="s">
        <v>466</v>
      </c>
      <c r="G189" s="24">
        <v>7</v>
      </c>
      <c r="H189" s="24" t="s">
        <v>24</v>
      </c>
      <c r="I189" s="24" t="s">
        <v>533</v>
      </c>
      <c r="J189" s="24">
        <v>5</v>
      </c>
      <c r="K189" s="24" t="s">
        <v>25</v>
      </c>
      <c r="L189" s="28" t="s">
        <v>93</v>
      </c>
      <c r="M189" s="24" t="s">
        <v>468</v>
      </c>
      <c r="N189" s="24" t="s">
        <v>469</v>
      </c>
      <c r="O189" s="24" t="s">
        <v>470</v>
      </c>
      <c r="P189" s="24"/>
      <c r="Q189" s="30"/>
    </row>
    <row r="190" spans="1:17" s="3" customFormat="1" x14ac:dyDescent="0.25">
      <c r="A190" s="24" t="s">
        <v>503</v>
      </c>
      <c r="B190" s="25">
        <f t="shared" si="3"/>
        <v>44401</v>
      </c>
      <c r="C190" s="26">
        <v>44401</v>
      </c>
      <c r="D190" s="27"/>
      <c r="E190" s="24"/>
      <c r="F190" s="24" t="s">
        <v>496</v>
      </c>
      <c r="G190" s="24"/>
      <c r="H190" s="24" t="s">
        <v>24</v>
      </c>
      <c r="I190" s="24" t="s">
        <v>497</v>
      </c>
      <c r="J190" s="24"/>
      <c r="K190" s="24" t="s">
        <v>417</v>
      </c>
      <c r="L190" s="28" t="s">
        <v>28</v>
      </c>
      <c r="M190" s="24" t="s">
        <v>441</v>
      </c>
      <c r="N190" s="24" t="s">
        <v>464</v>
      </c>
      <c r="O190" s="24" t="s">
        <v>417</v>
      </c>
      <c r="P190" s="24" t="s">
        <v>486</v>
      </c>
      <c r="Q190" s="30"/>
    </row>
    <row r="191" spans="1:17" s="3" customFormat="1" x14ac:dyDescent="0.25">
      <c r="A191" s="24" t="s">
        <v>493</v>
      </c>
      <c r="B191" s="25">
        <f t="shared" si="3"/>
        <v>44401</v>
      </c>
      <c r="C191" s="26">
        <v>44401</v>
      </c>
      <c r="D191" s="27"/>
      <c r="E191" s="24"/>
      <c r="F191" s="24" t="s">
        <v>496</v>
      </c>
      <c r="G191" s="24"/>
      <c r="H191" s="24" t="s">
        <v>24</v>
      </c>
      <c r="I191" s="24" t="s">
        <v>497</v>
      </c>
      <c r="J191" s="24"/>
      <c r="K191" s="24" t="s">
        <v>1</v>
      </c>
      <c r="L191" s="28" t="s">
        <v>28</v>
      </c>
      <c r="M191" s="24" t="s">
        <v>441</v>
      </c>
      <c r="N191" s="24" t="s">
        <v>442</v>
      </c>
      <c r="O191" s="24" t="s">
        <v>417</v>
      </c>
      <c r="P191" s="24" t="s">
        <v>486</v>
      </c>
      <c r="Q191" s="30"/>
    </row>
    <row r="192" spans="1:17" s="3" customFormat="1" x14ac:dyDescent="0.25">
      <c r="A192" s="24" t="s">
        <v>494</v>
      </c>
      <c r="B192" s="25">
        <f t="shared" si="3"/>
        <v>44401</v>
      </c>
      <c r="C192" s="26">
        <v>44401</v>
      </c>
      <c r="D192" s="27"/>
      <c r="E192" s="24"/>
      <c r="F192" s="24" t="s">
        <v>496</v>
      </c>
      <c r="G192" s="24"/>
      <c r="H192" s="24" t="s">
        <v>24</v>
      </c>
      <c r="I192" s="24" t="s">
        <v>499</v>
      </c>
      <c r="J192" s="24"/>
      <c r="K192" s="24" t="s">
        <v>1</v>
      </c>
      <c r="L192" s="28" t="s">
        <v>28</v>
      </c>
      <c r="M192" s="24" t="s">
        <v>441</v>
      </c>
      <c r="N192" s="24" t="s">
        <v>442</v>
      </c>
      <c r="O192" s="24" t="s">
        <v>417</v>
      </c>
      <c r="P192" s="24" t="s">
        <v>486</v>
      </c>
      <c r="Q192" s="30"/>
    </row>
    <row r="193" spans="1:17" s="3" customFormat="1" x14ac:dyDescent="0.25">
      <c r="A193" s="24" t="s">
        <v>483</v>
      </c>
      <c r="B193" s="25">
        <f t="shared" si="3"/>
        <v>44401</v>
      </c>
      <c r="C193" s="26">
        <v>44401</v>
      </c>
      <c r="D193" s="27">
        <v>0.52083333333333337</v>
      </c>
      <c r="E193" s="24"/>
      <c r="F193" s="24" t="s">
        <v>534</v>
      </c>
      <c r="G193" s="24">
        <v>8</v>
      </c>
      <c r="H193" s="24" t="s">
        <v>24</v>
      </c>
      <c r="I193" s="24" t="s">
        <v>535</v>
      </c>
      <c r="J193" s="24">
        <v>15</v>
      </c>
      <c r="K193" s="24" t="s">
        <v>25</v>
      </c>
      <c r="L193" s="28" t="s">
        <v>28</v>
      </c>
      <c r="M193" s="24" t="s">
        <v>441</v>
      </c>
      <c r="N193" s="24" t="s">
        <v>442</v>
      </c>
      <c r="O193" s="24" t="s">
        <v>278</v>
      </c>
      <c r="P193" s="24" t="s">
        <v>486</v>
      </c>
      <c r="Q193" s="30"/>
    </row>
    <row r="194" spans="1:17" s="3" customFormat="1" x14ac:dyDescent="0.25">
      <c r="A194" s="24" t="s">
        <v>487</v>
      </c>
      <c r="B194" s="25">
        <f t="shared" si="3"/>
        <v>44401</v>
      </c>
      <c r="C194" s="26">
        <v>44401</v>
      </c>
      <c r="D194" s="27">
        <v>0.60416666666666663</v>
      </c>
      <c r="E194" s="24"/>
      <c r="F194" s="24" t="s">
        <v>536</v>
      </c>
      <c r="G194" s="24">
        <v>6</v>
      </c>
      <c r="H194" s="24" t="s">
        <v>24</v>
      </c>
      <c r="I194" s="24" t="s">
        <v>537</v>
      </c>
      <c r="J194" s="24">
        <v>12</v>
      </c>
      <c r="K194" s="24" t="s">
        <v>25</v>
      </c>
      <c r="L194" s="28" t="s">
        <v>28</v>
      </c>
      <c r="M194" s="24" t="s">
        <v>441</v>
      </c>
      <c r="N194" s="24" t="s">
        <v>442</v>
      </c>
      <c r="O194" s="24" t="s">
        <v>278</v>
      </c>
      <c r="P194" s="24" t="s">
        <v>486</v>
      </c>
      <c r="Q194" s="30"/>
    </row>
    <row r="195" spans="1:17" s="3" customFormat="1" x14ac:dyDescent="0.25">
      <c r="A195" s="24" t="s">
        <v>500</v>
      </c>
      <c r="B195" s="25">
        <f t="shared" si="3"/>
        <v>44401</v>
      </c>
      <c r="C195" s="26">
        <v>44401</v>
      </c>
      <c r="D195" s="27">
        <v>0.44791666666666669</v>
      </c>
      <c r="E195" s="24"/>
      <c r="F195" s="24" t="s">
        <v>540</v>
      </c>
      <c r="G195" s="24">
        <v>4</v>
      </c>
      <c r="H195" s="24" t="s">
        <v>24</v>
      </c>
      <c r="I195" s="24" t="s">
        <v>541</v>
      </c>
      <c r="J195" s="24">
        <v>11</v>
      </c>
      <c r="K195" s="24" t="s">
        <v>284</v>
      </c>
      <c r="L195" s="28" t="s">
        <v>28</v>
      </c>
      <c r="M195" s="24" t="s">
        <v>441</v>
      </c>
      <c r="N195" s="24" t="s">
        <v>464</v>
      </c>
      <c r="O195" s="24" t="s">
        <v>278</v>
      </c>
      <c r="P195" s="24" t="s">
        <v>486</v>
      </c>
      <c r="Q195" s="30"/>
    </row>
    <row r="196" spans="1:17" s="3" customFormat="1" x14ac:dyDescent="0.25">
      <c r="A196" s="24" t="s">
        <v>501</v>
      </c>
      <c r="B196" s="25">
        <f t="shared" si="3"/>
        <v>44401</v>
      </c>
      <c r="C196" s="26">
        <v>44401</v>
      </c>
      <c r="D196" s="27">
        <v>0.54166666666666663</v>
      </c>
      <c r="E196" s="24"/>
      <c r="F196" s="24" t="s">
        <v>542</v>
      </c>
      <c r="G196" s="24">
        <v>9</v>
      </c>
      <c r="H196" s="24" t="s">
        <v>24</v>
      </c>
      <c r="I196" s="24" t="s">
        <v>543</v>
      </c>
      <c r="J196" s="24">
        <v>4</v>
      </c>
      <c r="K196" s="24" t="s">
        <v>284</v>
      </c>
      <c r="L196" s="28" t="s">
        <v>28</v>
      </c>
      <c r="M196" s="24" t="s">
        <v>441</v>
      </c>
      <c r="N196" s="24" t="s">
        <v>464</v>
      </c>
      <c r="O196" s="24" t="s">
        <v>278</v>
      </c>
      <c r="P196" s="24" t="s">
        <v>486</v>
      </c>
      <c r="Q196" s="30"/>
    </row>
    <row r="197" spans="1:17" s="3" customFormat="1" x14ac:dyDescent="0.25">
      <c r="A197" s="24" t="s">
        <v>504</v>
      </c>
      <c r="B197" s="25">
        <f t="shared" si="3"/>
        <v>44401</v>
      </c>
      <c r="C197" s="26">
        <v>44401</v>
      </c>
      <c r="D197" s="27">
        <v>0.44791666666666669</v>
      </c>
      <c r="E197" s="24"/>
      <c r="F197" s="24" t="s">
        <v>544</v>
      </c>
      <c r="G197" s="24">
        <v>8</v>
      </c>
      <c r="H197" s="24" t="s">
        <v>24</v>
      </c>
      <c r="I197" s="24" t="s">
        <v>545</v>
      </c>
      <c r="J197" s="24">
        <v>14</v>
      </c>
      <c r="K197" s="24" t="s">
        <v>183</v>
      </c>
      <c r="L197" s="28" t="s">
        <v>28</v>
      </c>
      <c r="M197" s="24" t="s">
        <v>441</v>
      </c>
      <c r="N197" s="24" t="s">
        <v>464</v>
      </c>
      <c r="O197" s="24" t="s">
        <v>278</v>
      </c>
      <c r="P197" s="24" t="s">
        <v>486</v>
      </c>
      <c r="Q197" s="30"/>
    </row>
    <row r="198" spans="1:17" s="3" customFormat="1" x14ac:dyDescent="0.25">
      <c r="A198" s="24" t="s">
        <v>471</v>
      </c>
      <c r="B198" s="25">
        <f t="shared" si="3"/>
        <v>44401</v>
      </c>
      <c r="C198" s="26">
        <v>44401</v>
      </c>
      <c r="D198" s="27">
        <v>0.41666666666666669</v>
      </c>
      <c r="E198" s="24"/>
      <c r="F198" s="24" t="s">
        <v>466</v>
      </c>
      <c r="G198" s="24">
        <v>2</v>
      </c>
      <c r="H198" s="24" t="s">
        <v>24</v>
      </c>
      <c r="I198" s="24" t="s">
        <v>533</v>
      </c>
      <c r="J198" s="24">
        <v>12</v>
      </c>
      <c r="K198" s="24" t="s">
        <v>25</v>
      </c>
      <c r="L198" s="28" t="s">
        <v>93</v>
      </c>
      <c r="M198" s="24" t="s">
        <v>468</v>
      </c>
      <c r="N198" s="24" t="s">
        <v>469</v>
      </c>
      <c r="O198" s="24" t="s">
        <v>470</v>
      </c>
      <c r="P198" s="24" t="s">
        <v>100</v>
      </c>
      <c r="Q198" s="30"/>
    </row>
    <row r="199" spans="1:17" s="3" customFormat="1" x14ac:dyDescent="0.25">
      <c r="A199" s="32" t="s">
        <v>505</v>
      </c>
      <c r="B199" s="33">
        <f t="shared" si="3"/>
        <v>44402</v>
      </c>
      <c r="C199" s="34">
        <v>44402</v>
      </c>
      <c r="D199" s="35">
        <v>0.54166666666666663</v>
      </c>
      <c r="E199" s="32"/>
      <c r="F199" s="32" t="s">
        <v>545</v>
      </c>
      <c r="G199" s="32">
        <v>2</v>
      </c>
      <c r="H199" s="32" t="s">
        <v>24</v>
      </c>
      <c r="I199" s="32" t="s">
        <v>546</v>
      </c>
      <c r="J199" s="32">
        <v>4</v>
      </c>
      <c r="K199" s="32" t="s">
        <v>33</v>
      </c>
      <c r="L199" s="36" t="s">
        <v>28</v>
      </c>
      <c r="M199" s="32" t="s">
        <v>441</v>
      </c>
      <c r="N199" s="32" t="s">
        <v>464</v>
      </c>
      <c r="O199" s="32" t="s">
        <v>294</v>
      </c>
      <c r="P199" s="32" t="s">
        <v>492</v>
      </c>
      <c r="Q199" s="37" t="s">
        <v>124</v>
      </c>
    </row>
    <row r="200" spans="1:17" s="3" customFormat="1" x14ac:dyDescent="0.25">
      <c r="A200" s="32" t="s">
        <v>502</v>
      </c>
      <c r="B200" s="33">
        <f t="shared" si="3"/>
        <v>44402</v>
      </c>
      <c r="C200" s="34">
        <v>44402</v>
      </c>
      <c r="D200" s="35">
        <v>0.625</v>
      </c>
      <c r="E200" s="32"/>
      <c r="F200" s="32" t="s">
        <v>542</v>
      </c>
      <c r="G200" s="32">
        <v>3</v>
      </c>
      <c r="H200" s="32" t="s">
        <v>24</v>
      </c>
      <c r="I200" s="32" t="s">
        <v>541</v>
      </c>
      <c r="J200" s="32">
        <v>11</v>
      </c>
      <c r="K200" s="32" t="s">
        <v>33</v>
      </c>
      <c r="L200" s="36" t="s">
        <v>28</v>
      </c>
      <c r="M200" s="32" t="s">
        <v>441</v>
      </c>
      <c r="N200" s="32" t="s">
        <v>464</v>
      </c>
      <c r="O200" s="32" t="s">
        <v>294</v>
      </c>
      <c r="P200" s="32" t="s">
        <v>491</v>
      </c>
      <c r="Q200" s="37" t="s">
        <v>124</v>
      </c>
    </row>
    <row r="201" spans="1:17" s="3" customFormat="1" x14ac:dyDescent="0.25">
      <c r="A201" s="32" t="s">
        <v>495</v>
      </c>
      <c r="B201" s="33">
        <f t="shared" si="3"/>
        <v>44402</v>
      </c>
      <c r="C201" s="34">
        <v>44402</v>
      </c>
      <c r="D201" s="35">
        <v>0.54166666666666663</v>
      </c>
      <c r="E201" s="32"/>
      <c r="F201" s="32" t="s">
        <v>538</v>
      </c>
      <c r="G201" s="32">
        <v>0</v>
      </c>
      <c r="H201" s="32" t="s">
        <v>24</v>
      </c>
      <c r="I201" s="32" t="s">
        <v>539</v>
      </c>
      <c r="J201" s="32">
        <v>14</v>
      </c>
      <c r="K201" s="32" t="s">
        <v>34</v>
      </c>
      <c r="L201" s="36" t="s">
        <v>28</v>
      </c>
      <c r="M201" s="32" t="s">
        <v>441</v>
      </c>
      <c r="N201" s="32" t="s">
        <v>442</v>
      </c>
      <c r="O201" s="32" t="s">
        <v>294</v>
      </c>
      <c r="P201" s="32" t="s">
        <v>492</v>
      </c>
      <c r="Q201" s="37" t="s">
        <v>134</v>
      </c>
    </row>
    <row r="202" spans="1:17" s="3" customFormat="1" x14ac:dyDescent="0.25">
      <c r="A202" s="32" t="s">
        <v>488</v>
      </c>
      <c r="B202" s="33">
        <f t="shared" si="3"/>
        <v>44402</v>
      </c>
      <c r="C202" s="34">
        <v>44402</v>
      </c>
      <c r="D202" s="35">
        <v>0.625</v>
      </c>
      <c r="E202" s="32"/>
      <c r="F202" s="32" t="s">
        <v>537</v>
      </c>
      <c r="G202" s="32">
        <v>2</v>
      </c>
      <c r="H202" s="32" t="s">
        <v>24</v>
      </c>
      <c r="I202" s="32" t="s">
        <v>535</v>
      </c>
      <c r="J202" s="32">
        <v>12</v>
      </c>
      <c r="K202" s="32" t="s">
        <v>34</v>
      </c>
      <c r="L202" s="36" t="s">
        <v>28</v>
      </c>
      <c r="M202" s="32" t="s">
        <v>441</v>
      </c>
      <c r="N202" s="32" t="s">
        <v>442</v>
      </c>
      <c r="O202" s="32" t="s">
        <v>294</v>
      </c>
      <c r="P202" s="32" t="s">
        <v>491</v>
      </c>
      <c r="Q202" s="37" t="s">
        <v>134</v>
      </c>
    </row>
    <row r="203" spans="1:17" s="3" customFormat="1" x14ac:dyDescent="0.25">
      <c r="A203" s="32" t="s">
        <v>472</v>
      </c>
      <c r="B203" s="33">
        <f t="shared" si="3"/>
        <v>44402</v>
      </c>
      <c r="C203" s="34">
        <v>44402</v>
      </c>
      <c r="D203" s="35">
        <v>0.45833333333333331</v>
      </c>
      <c r="E203" s="32"/>
      <c r="F203" s="32" t="s">
        <v>466</v>
      </c>
      <c r="G203" s="32">
        <v>6</v>
      </c>
      <c r="H203" s="32" t="s">
        <v>24</v>
      </c>
      <c r="I203" s="32" t="s">
        <v>533</v>
      </c>
      <c r="J203" s="32">
        <v>9</v>
      </c>
      <c r="K203" s="32" t="s">
        <v>25</v>
      </c>
      <c r="L203" s="36" t="s">
        <v>93</v>
      </c>
      <c r="M203" s="32" t="s">
        <v>468</v>
      </c>
      <c r="N203" s="32" t="s">
        <v>469</v>
      </c>
      <c r="O203" s="32" t="s">
        <v>470</v>
      </c>
      <c r="P203" s="32" t="s">
        <v>49</v>
      </c>
      <c r="Q203" s="37" t="s">
        <v>124</v>
      </c>
    </row>
  </sheetData>
  <autoFilter ref="A1:Q203" xr:uid="{00000000-0001-0000-0200-000000000000}"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2:Q203">
    <sortCondition ref="C2:C203"/>
    <sortCondition ref="L2:L203"/>
    <sortCondition ref="K2:K203"/>
    <sortCondition ref="D2:D203"/>
  </sortState>
  <mergeCells count="1">
    <mergeCell ref="F1:J1"/>
  </mergeCells>
  <conditionalFormatting sqref="L1:M1 L15:M15 O15 L204:M1048576">
    <cfRule type="cellIs" dxfId="2049" priority="3672" operator="equal">
      <formula>"Softball"</formula>
    </cfRule>
    <cfRule type="cellIs" dxfId="2048" priority="3673" operator="equal">
      <formula>"Baseball"</formula>
    </cfRule>
  </conditionalFormatting>
  <conditionalFormatting sqref="O1 O204:O1048576">
    <cfRule type="cellIs" dxfId="2047" priority="3211" operator="equal">
      <formula>"Norton"</formula>
    </cfRule>
    <cfRule type="cellIs" dxfId="2046" priority="3671" operator="equal">
      <formula>"D27"</formula>
    </cfRule>
  </conditionalFormatting>
  <conditionalFormatting sqref="M2">
    <cfRule type="cellIs" dxfId="2045" priority="2349" operator="equal">
      <formula>"Softball"</formula>
    </cfRule>
    <cfRule type="cellIs" dxfId="2044" priority="2350" operator="equal">
      <formula>"Baseball"</formula>
    </cfRule>
  </conditionalFormatting>
  <conditionalFormatting sqref="O2">
    <cfRule type="cellIs" dxfId="2043" priority="2345" operator="equal">
      <formula>"Softball"</formula>
    </cfRule>
    <cfRule type="cellIs" dxfId="2042" priority="2346" operator="equal">
      <formula>"Baseball"</formula>
    </cfRule>
  </conditionalFormatting>
  <conditionalFormatting sqref="L2">
    <cfRule type="cellIs" dxfId="2041" priority="2343" operator="equal">
      <formula>"Softball"</formula>
    </cfRule>
    <cfRule type="cellIs" dxfId="2040" priority="2344" operator="equal">
      <formula>"Baseball"</formula>
    </cfRule>
  </conditionalFormatting>
  <conditionalFormatting sqref="L15:M15">
    <cfRule type="cellIs" dxfId="2039" priority="2337" operator="equal">
      <formula>"Softball"</formula>
    </cfRule>
    <cfRule type="cellIs" dxfId="2038" priority="2338" operator="equal">
      <formula>"Baseball"</formula>
    </cfRule>
  </conditionalFormatting>
  <conditionalFormatting sqref="L15">
    <cfRule type="cellIs" dxfId="2037" priority="2335" operator="equal">
      <formula>"Softball"</formula>
    </cfRule>
    <cfRule type="cellIs" dxfId="2036" priority="2336" operator="equal">
      <formula>"Baseball"</formula>
    </cfRule>
  </conditionalFormatting>
  <conditionalFormatting sqref="O67">
    <cfRule type="cellIs" dxfId="2035" priority="2261" operator="equal">
      <formula>"Softball"</formula>
    </cfRule>
    <cfRule type="cellIs" dxfId="2034" priority="2262" operator="equal">
      <formula>"Baseball"</formula>
    </cfRule>
  </conditionalFormatting>
  <conditionalFormatting sqref="L67">
    <cfRule type="cellIs" dxfId="2033" priority="2257" operator="equal">
      <formula>"Softball"</formula>
    </cfRule>
    <cfRule type="cellIs" dxfId="2032" priority="2258" operator="equal">
      <formula>"Baseball"</formula>
    </cfRule>
  </conditionalFormatting>
  <conditionalFormatting sqref="M67">
    <cfRule type="cellIs" dxfId="2031" priority="2243" operator="equal">
      <formula>"Softball"</formula>
    </cfRule>
    <cfRule type="cellIs" dxfId="2030" priority="2244" operator="equal">
      <formula>"Baseball"</formula>
    </cfRule>
  </conditionalFormatting>
  <conditionalFormatting sqref="M67">
    <cfRule type="cellIs" dxfId="2029" priority="2241" operator="equal">
      <formula>"Softball"</formula>
    </cfRule>
    <cfRule type="cellIs" dxfId="2028" priority="2242" operator="equal">
      <formula>"Baseball"</formula>
    </cfRule>
  </conditionalFormatting>
  <conditionalFormatting sqref="L100">
    <cfRule type="cellIs" dxfId="2027" priority="2089" operator="equal">
      <formula>"Softball"</formula>
    </cfRule>
    <cfRule type="cellIs" dxfId="2026" priority="2090" operator="equal">
      <formula>"Baseball"</formula>
    </cfRule>
  </conditionalFormatting>
  <conditionalFormatting sqref="L84">
    <cfRule type="cellIs" dxfId="2025" priority="2101" operator="equal">
      <formula>"Softball"</formula>
    </cfRule>
    <cfRule type="cellIs" dxfId="2024" priority="2102" operator="equal">
      <formula>"Baseball"</formula>
    </cfRule>
  </conditionalFormatting>
  <conditionalFormatting sqref="O100">
    <cfRule type="cellIs" dxfId="2023" priority="2091" operator="equal">
      <formula>"Softball"</formula>
    </cfRule>
    <cfRule type="cellIs" dxfId="2022" priority="2092" operator="equal">
      <formula>"Baseball"</formula>
    </cfRule>
  </conditionalFormatting>
  <conditionalFormatting sqref="M84">
    <cfRule type="cellIs" dxfId="2021" priority="2079" operator="equal">
      <formula>"Softball"</formula>
    </cfRule>
    <cfRule type="cellIs" dxfId="2020" priority="2080" operator="equal">
      <formula>"Baseball"</formula>
    </cfRule>
  </conditionalFormatting>
  <conditionalFormatting sqref="M84">
    <cfRule type="cellIs" dxfId="2019" priority="2077" operator="equal">
      <formula>"Softball"</formula>
    </cfRule>
    <cfRule type="cellIs" dxfId="2018" priority="2078" operator="equal">
      <formula>"Baseball"</formula>
    </cfRule>
  </conditionalFormatting>
  <conditionalFormatting sqref="L100">
    <cfRule type="cellIs" dxfId="2017" priority="2095" operator="equal">
      <formula>"Softball"</formula>
    </cfRule>
    <cfRule type="cellIs" dxfId="2016" priority="2096" operator="equal">
      <formula>"Baseball"</formula>
    </cfRule>
  </conditionalFormatting>
  <conditionalFormatting sqref="O100">
    <cfRule type="cellIs" dxfId="2015" priority="2093" operator="equal">
      <formula>"Norton"</formula>
    </cfRule>
    <cfRule type="cellIs" dxfId="2014" priority="2094" operator="equal">
      <formula>"D27"</formula>
    </cfRule>
  </conditionalFormatting>
  <conditionalFormatting sqref="M100">
    <cfRule type="cellIs" dxfId="2013" priority="2075" operator="equal">
      <formula>"Softball"</formula>
    </cfRule>
    <cfRule type="cellIs" dxfId="2012" priority="2076" operator="equal">
      <formula>"Baseball"</formula>
    </cfRule>
  </conditionalFormatting>
  <conditionalFormatting sqref="M100">
    <cfRule type="cellIs" dxfId="2011" priority="2073" operator="equal">
      <formula>"Softball"</formula>
    </cfRule>
    <cfRule type="cellIs" dxfId="2010" priority="2074" operator="equal">
      <formula>"Baseball"</formula>
    </cfRule>
  </conditionalFormatting>
  <conditionalFormatting sqref="O107">
    <cfRule type="cellIs" dxfId="2009" priority="2061" operator="equal">
      <formula>"Softball"</formula>
    </cfRule>
    <cfRule type="cellIs" dxfId="2008" priority="2062" operator="equal">
      <formula>"Baseball"</formula>
    </cfRule>
  </conditionalFormatting>
  <conditionalFormatting sqref="L107">
    <cfRule type="cellIs" dxfId="2007" priority="2059" operator="equal">
      <formula>"Softball"</formula>
    </cfRule>
    <cfRule type="cellIs" dxfId="2006" priority="2060" operator="equal">
      <formula>"Baseball"</formula>
    </cfRule>
  </conditionalFormatting>
  <conditionalFormatting sqref="M107">
    <cfRule type="cellIs" dxfId="2005" priority="2057" operator="equal">
      <formula>"Softball"</formula>
    </cfRule>
    <cfRule type="cellIs" dxfId="2004" priority="2058" operator="equal">
      <formula>"Baseball"</formula>
    </cfRule>
  </conditionalFormatting>
  <conditionalFormatting sqref="M107">
    <cfRule type="cellIs" dxfId="2003" priority="2055" operator="equal">
      <formula>"Softball"</formula>
    </cfRule>
    <cfRule type="cellIs" dxfId="2002" priority="2056" operator="equal">
      <formula>"Baseball"</formula>
    </cfRule>
  </conditionalFormatting>
  <conditionalFormatting sqref="M3:M14">
    <cfRule type="cellIs" dxfId="2001" priority="1987" operator="equal">
      <formula>"Softball"</formula>
    </cfRule>
    <cfRule type="cellIs" dxfId="2000" priority="1988" operator="equal">
      <formula>"Baseball"</formula>
    </cfRule>
  </conditionalFormatting>
  <conditionalFormatting sqref="O3:O14">
    <cfRule type="cellIs" dxfId="1999" priority="1985" operator="equal">
      <formula>"Softball"</formula>
    </cfRule>
    <cfRule type="cellIs" dxfId="1998" priority="1986" operator="equal">
      <formula>"Baseball"</formula>
    </cfRule>
  </conditionalFormatting>
  <conditionalFormatting sqref="L3:L14">
    <cfRule type="cellIs" dxfId="1997" priority="1983" operator="equal">
      <formula>"Softball"</formula>
    </cfRule>
    <cfRule type="cellIs" dxfId="1996" priority="1984" operator="equal">
      <formula>"Baseball"</formula>
    </cfRule>
  </conditionalFormatting>
  <conditionalFormatting sqref="M16:M17">
    <cfRule type="cellIs" dxfId="1995" priority="1981" operator="equal">
      <formula>"Softball"</formula>
    </cfRule>
    <cfRule type="cellIs" dxfId="1994" priority="1982" operator="equal">
      <formula>"Baseball"</formula>
    </cfRule>
  </conditionalFormatting>
  <conditionalFormatting sqref="O16:O17">
    <cfRule type="cellIs" dxfId="1993" priority="1979" operator="equal">
      <formula>"Softball"</formula>
    </cfRule>
    <cfRule type="cellIs" dxfId="1992" priority="1980" operator="equal">
      <formula>"Baseball"</formula>
    </cfRule>
  </conditionalFormatting>
  <conditionalFormatting sqref="L16:L17">
    <cfRule type="cellIs" dxfId="1991" priority="1977" operator="equal">
      <formula>"Softball"</formula>
    </cfRule>
    <cfRule type="cellIs" dxfId="1990" priority="1978" operator="equal">
      <formula>"Baseball"</formula>
    </cfRule>
  </conditionalFormatting>
  <conditionalFormatting sqref="M18">
    <cfRule type="cellIs" dxfId="1989" priority="1975" operator="equal">
      <formula>"Softball"</formula>
    </cfRule>
    <cfRule type="cellIs" dxfId="1988" priority="1976" operator="equal">
      <formula>"Baseball"</formula>
    </cfRule>
  </conditionalFormatting>
  <conditionalFormatting sqref="O18">
    <cfRule type="cellIs" dxfId="1987" priority="1973" operator="equal">
      <formula>"Softball"</formula>
    </cfRule>
    <cfRule type="cellIs" dxfId="1986" priority="1974" operator="equal">
      <formula>"Baseball"</formula>
    </cfRule>
  </conditionalFormatting>
  <conditionalFormatting sqref="L18">
    <cfRule type="cellIs" dxfId="1985" priority="1971" operator="equal">
      <formula>"Softball"</formula>
    </cfRule>
    <cfRule type="cellIs" dxfId="1984" priority="1972" operator="equal">
      <formula>"Baseball"</formula>
    </cfRule>
  </conditionalFormatting>
  <conditionalFormatting sqref="M20">
    <cfRule type="cellIs" dxfId="1983" priority="1969" operator="equal">
      <formula>"Softball"</formula>
    </cfRule>
    <cfRule type="cellIs" dxfId="1982" priority="1970" operator="equal">
      <formula>"Baseball"</formula>
    </cfRule>
  </conditionalFormatting>
  <conditionalFormatting sqref="O20">
    <cfRule type="cellIs" dxfId="1981" priority="1967" operator="equal">
      <formula>"Softball"</formula>
    </cfRule>
    <cfRule type="cellIs" dxfId="1980" priority="1968" operator="equal">
      <formula>"Baseball"</formula>
    </cfRule>
  </conditionalFormatting>
  <conditionalFormatting sqref="L20">
    <cfRule type="cellIs" dxfId="1979" priority="1965" operator="equal">
      <formula>"Softball"</formula>
    </cfRule>
    <cfRule type="cellIs" dxfId="1978" priority="1966" operator="equal">
      <formula>"Baseball"</formula>
    </cfRule>
  </conditionalFormatting>
  <conditionalFormatting sqref="M21">
    <cfRule type="cellIs" dxfId="1977" priority="1963" operator="equal">
      <formula>"Softball"</formula>
    </cfRule>
    <cfRule type="cellIs" dxfId="1976" priority="1964" operator="equal">
      <formula>"Baseball"</formula>
    </cfRule>
  </conditionalFormatting>
  <conditionalFormatting sqref="O21">
    <cfRule type="cellIs" dxfId="1975" priority="1961" operator="equal">
      <formula>"Softball"</formula>
    </cfRule>
    <cfRule type="cellIs" dxfId="1974" priority="1962" operator="equal">
      <formula>"Baseball"</formula>
    </cfRule>
  </conditionalFormatting>
  <conditionalFormatting sqref="L21">
    <cfRule type="cellIs" dxfId="1973" priority="1959" operator="equal">
      <formula>"Softball"</formula>
    </cfRule>
    <cfRule type="cellIs" dxfId="1972" priority="1960" operator="equal">
      <formula>"Baseball"</formula>
    </cfRule>
  </conditionalFormatting>
  <conditionalFormatting sqref="M19">
    <cfRule type="cellIs" dxfId="1971" priority="1957" operator="equal">
      <formula>"Softball"</formula>
    </cfRule>
    <cfRule type="cellIs" dxfId="1970" priority="1958" operator="equal">
      <formula>"Baseball"</formula>
    </cfRule>
  </conditionalFormatting>
  <conditionalFormatting sqref="O19">
    <cfRule type="cellIs" dxfId="1969" priority="1955" operator="equal">
      <formula>"Softball"</formula>
    </cfRule>
    <cfRule type="cellIs" dxfId="1968" priority="1956" operator="equal">
      <formula>"Baseball"</formula>
    </cfRule>
  </conditionalFormatting>
  <conditionalFormatting sqref="L19">
    <cfRule type="cellIs" dxfId="1967" priority="1953" operator="equal">
      <formula>"Softball"</formula>
    </cfRule>
    <cfRule type="cellIs" dxfId="1966" priority="1954" operator="equal">
      <formula>"Baseball"</formula>
    </cfRule>
  </conditionalFormatting>
  <conditionalFormatting sqref="M22">
    <cfRule type="cellIs" dxfId="1965" priority="1945" operator="equal">
      <formula>"Softball"</formula>
    </cfRule>
    <cfRule type="cellIs" dxfId="1964" priority="1946" operator="equal">
      <formula>"Baseball"</formula>
    </cfRule>
  </conditionalFormatting>
  <conditionalFormatting sqref="O22">
    <cfRule type="cellIs" dxfId="1963" priority="1943" operator="equal">
      <formula>"Softball"</formula>
    </cfRule>
    <cfRule type="cellIs" dxfId="1962" priority="1944" operator="equal">
      <formula>"Baseball"</formula>
    </cfRule>
  </conditionalFormatting>
  <conditionalFormatting sqref="L22">
    <cfRule type="cellIs" dxfId="1961" priority="1941" operator="equal">
      <formula>"Softball"</formula>
    </cfRule>
    <cfRule type="cellIs" dxfId="1960" priority="1942" operator="equal">
      <formula>"Baseball"</formula>
    </cfRule>
  </conditionalFormatting>
  <conditionalFormatting sqref="M23">
    <cfRule type="cellIs" dxfId="1959" priority="1939" operator="equal">
      <formula>"Softball"</formula>
    </cfRule>
    <cfRule type="cellIs" dxfId="1958" priority="1940" operator="equal">
      <formula>"Baseball"</formula>
    </cfRule>
  </conditionalFormatting>
  <conditionalFormatting sqref="O23">
    <cfRule type="cellIs" dxfId="1957" priority="1937" operator="equal">
      <formula>"Softball"</formula>
    </cfRule>
    <cfRule type="cellIs" dxfId="1956" priority="1938" operator="equal">
      <formula>"Baseball"</formula>
    </cfRule>
  </conditionalFormatting>
  <conditionalFormatting sqref="L23">
    <cfRule type="cellIs" dxfId="1955" priority="1935" operator="equal">
      <formula>"Softball"</formula>
    </cfRule>
    <cfRule type="cellIs" dxfId="1954" priority="1936" operator="equal">
      <formula>"Baseball"</formula>
    </cfRule>
  </conditionalFormatting>
  <conditionalFormatting sqref="M24">
    <cfRule type="cellIs" dxfId="1953" priority="1933" operator="equal">
      <formula>"Softball"</formula>
    </cfRule>
    <cfRule type="cellIs" dxfId="1952" priority="1934" operator="equal">
      <formula>"Baseball"</formula>
    </cfRule>
  </conditionalFormatting>
  <conditionalFormatting sqref="O24">
    <cfRule type="cellIs" dxfId="1951" priority="1931" operator="equal">
      <formula>"Softball"</formula>
    </cfRule>
    <cfRule type="cellIs" dxfId="1950" priority="1932" operator="equal">
      <formula>"Baseball"</formula>
    </cfRule>
  </conditionalFormatting>
  <conditionalFormatting sqref="L24">
    <cfRule type="cellIs" dxfId="1949" priority="1929" operator="equal">
      <formula>"Softball"</formula>
    </cfRule>
    <cfRule type="cellIs" dxfId="1948" priority="1930" operator="equal">
      <formula>"Baseball"</formula>
    </cfRule>
  </conditionalFormatting>
  <conditionalFormatting sqref="M25">
    <cfRule type="cellIs" dxfId="1947" priority="1927" operator="equal">
      <formula>"Softball"</formula>
    </cfRule>
    <cfRule type="cellIs" dxfId="1946" priority="1928" operator="equal">
      <formula>"Baseball"</formula>
    </cfRule>
  </conditionalFormatting>
  <conditionalFormatting sqref="O25">
    <cfRule type="cellIs" dxfId="1945" priority="1925" operator="equal">
      <formula>"Softball"</formula>
    </cfRule>
    <cfRule type="cellIs" dxfId="1944" priority="1926" operator="equal">
      <formula>"Baseball"</formula>
    </cfRule>
  </conditionalFormatting>
  <conditionalFormatting sqref="L25">
    <cfRule type="cellIs" dxfId="1943" priority="1923" operator="equal">
      <formula>"Softball"</formula>
    </cfRule>
    <cfRule type="cellIs" dxfId="1942" priority="1924" operator="equal">
      <formula>"Baseball"</formula>
    </cfRule>
  </conditionalFormatting>
  <conditionalFormatting sqref="M26">
    <cfRule type="cellIs" dxfId="1941" priority="1915" operator="equal">
      <formula>"Softball"</formula>
    </cfRule>
    <cfRule type="cellIs" dxfId="1940" priority="1916" operator="equal">
      <formula>"Baseball"</formula>
    </cfRule>
  </conditionalFormatting>
  <conditionalFormatting sqref="O26">
    <cfRule type="cellIs" dxfId="1939" priority="1913" operator="equal">
      <formula>"Softball"</formula>
    </cfRule>
    <cfRule type="cellIs" dxfId="1938" priority="1914" operator="equal">
      <formula>"Baseball"</formula>
    </cfRule>
  </conditionalFormatting>
  <conditionalFormatting sqref="L26">
    <cfRule type="cellIs" dxfId="1937" priority="1911" operator="equal">
      <formula>"Softball"</formula>
    </cfRule>
    <cfRule type="cellIs" dxfId="1936" priority="1912" operator="equal">
      <formula>"Baseball"</formula>
    </cfRule>
  </conditionalFormatting>
  <conditionalFormatting sqref="M27">
    <cfRule type="cellIs" dxfId="1935" priority="1909" operator="equal">
      <formula>"Softball"</formula>
    </cfRule>
    <cfRule type="cellIs" dxfId="1934" priority="1910" operator="equal">
      <formula>"Baseball"</formula>
    </cfRule>
  </conditionalFormatting>
  <conditionalFormatting sqref="O27">
    <cfRule type="cellIs" dxfId="1933" priority="1907" operator="equal">
      <formula>"Softball"</formula>
    </cfRule>
    <cfRule type="cellIs" dxfId="1932" priority="1908" operator="equal">
      <formula>"Baseball"</formula>
    </cfRule>
  </conditionalFormatting>
  <conditionalFormatting sqref="L27">
    <cfRule type="cellIs" dxfId="1931" priority="1905" operator="equal">
      <formula>"Softball"</formula>
    </cfRule>
    <cfRule type="cellIs" dxfId="1930" priority="1906" operator="equal">
      <formula>"Baseball"</formula>
    </cfRule>
  </conditionalFormatting>
  <conditionalFormatting sqref="L32:M32 O32 O34 L34:M34">
    <cfRule type="cellIs" dxfId="1929" priority="1883" operator="equal">
      <formula>"Softball"</formula>
    </cfRule>
    <cfRule type="cellIs" dxfId="1928" priority="1884" operator="equal">
      <formula>"Baseball"</formula>
    </cfRule>
  </conditionalFormatting>
  <conditionalFormatting sqref="L32:M32 L34:M34">
    <cfRule type="cellIs" dxfId="1927" priority="1881" operator="equal">
      <formula>"Softball"</formula>
    </cfRule>
    <cfRule type="cellIs" dxfId="1926" priority="1882" operator="equal">
      <formula>"Baseball"</formula>
    </cfRule>
  </conditionalFormatting>
  <conditionalFormatting sqref="L32 L34">
    <cfRule type="cellIs" dxfId="1925" priority="1879" operator="equal">
      <formula>"Softball"</formula>
    </cfRule>
    <cfRule type="cellIs" dxfId="1924" priority="1880" operator="equal">
      <formula>"Baseball"</formula>
    </cfRule>
  </conditionalFormatting>
  <conditionalFormatting sqref="M28">
    <cfRule type="cellIs" dxfId="1923" priority="1877" operator="equal">
      <formula>"Softball"</formula>
    </cfRule>
    <cfRule type="cellIs" dxfId="1922" priority="1878" operator="equal">
      <formula>"Baseball"</formula>
    </cfRule>
  </conditionalFormatting>
  <conditionalFormatting sqref="O28">
    <cfRule type="cellIs" dxfId="1921" priority="1875" operator="equal">
      <formula>"Softball"</formula>
    </cfRule>
    <cfRule type="cellIs" dxfId="1920" priority="1876" operator="equal">
      <formula>"Baseball"</formula>
    </cfRule>
  </conditionalFormatting>
  <conditionalFormatting sqref="L28">
    <cfRule type="cellIs" dxfId="1919" priority="1873" operator="equal">
      <formula>"Softball"</formula>
    </cfRule>
    <cfRule type="cellIs" dxfId="1918" priority="1874" operator="equal">
      <formula>"Baseball"</formula>
    </cfRule>
  </conditionalFormatting>
  <conditionalFormatting sqref="M29">
    <cfRule type="cellIs" dxfId="1917" priority="1871" operator="equal">
      <formula>"Softball"</formula>
    </cfRule>
    <cfRule type="cellIs" dxfId="1916" priority="1872" operator="equal">
      <formula>"Baseball"</formula>
    </cfRule>
  </conditionalFormatting>
  <conditionalFormatting sqref="O29">
    <cfRule type="cellIs" dxfId="1915" priority="1869" operator="equal">
      <formula>"Softball"</formula>
    </cfRule>
    <cfRule type="cellIs" dxfId="1914" priority="1870" operator="equal">
      <formula>"Baseball"</formula>
    </cfRule>
  </conditionalFormatting>
  <conditionalFormatting sqref="L29">
    <cfRule type="cellIs" dxfId="1913" priority="1867" operator="equal">
      <formula>"Softball"</formula>
    </cfRule>
    <cfRule type="cellIs" dxfId="1912" priority="1868" operator="equal">
      <formula>"Baseball"</formula>
    </cfRule>
  </conditionalFormatting>
  <conditionalFormatting sqref="M30">
    <cfRule type="cellIs" dxfId="1911" priority="1865" operator="equal">
      <formula>"Softball"</formula>
    </cfRule>
    <cfRule type="cellIs" dxfId="1910" priority="1866" operator="equal">
      <formula>"Baseball"</formula>
    </cfRule>
  </conditionalFormatting>
  <conditionalFormatting sqref="O30">
    <cfRule type="cellIs" dxfId="1909" priority="1863" operator="equal">
      <formula>"Softball"</formula>
    </cfRule>
    <cfRule type="cellIs" dxfId="1908" priority="1864" operator="equal">
      <formula>"Baseball"</formula>
    </cfRule>
  </conditionalFormatting>
  <conditionalFormatting sqref="L30">
    <cfRule type="cellIs" dxfId="1907" priority="1861" operator="equal">
      <formula>"Softball"</formula>
    </cfRule>
    <cfRule type="cellIs" dxfId="1906" priority="1862" operator="equal">
      <formula>"Baseball"</formula>
    </cfRule>
  </conditionalFormatting>
  <conditionalFormatting sqref="M31">
    <cfRule type="cellIs" dxfId="1905" priority="1859" operator="equal">
      <formula>"Softball"</formula>
    </cfRule>
    <cfRule type="cellIs" dxfId="1904" priority="1860" operator="equal">
      <formula>"Baseball"</formula>
    </cfRule>
  </conditionalFormatting>
  <conditionalFormatting sqref="O31">
    <cfRule type="cellIs" dxfId="1903" priority="1857" operator="equal">
      <formula>"Softball"</formula>
    </cfRule>
    <cfRule type="cellIs" dxfId="1902" priority="1858" operator="equal">
      <formula>"Baseball"</formula>
    </cfRule>
  </conditionalFormatting>
  <conditionalFormatting sqref="L31">
    <cfRule type="cellIs" dxfId="1901" priority="1855" operator="equal">
      <formula>"Softball"</formula>
    </cfRule>
    <cfRule type="cellIs" dxfId="1900" priority="1856" operator="equal">
      <formula>"Baseball"</formula>
    </cfRule>
  </conditionalFormatting>
  <conditionalFormatting sqref="M33">
    <cfRule type="cellIs" dxfId="1899" priority="1853" operator="equal">
      <formula>"Softball"</formula>
    </cfRule>
    <cfRule type="cellIs" dxfId="1898" priority="1854" operator="equal">
      <formula>"Baseball"</formula>
    </cfRule>
  </conditionalFormatting>
  <conditionalFormatting sqref="O33">
    <cfRule type="cellIs" dxfId="1897" priority="1851" operator="equal">
      <formula>"Softball"</formula>
    </cfRule>
    <cfRule type="cellIs" dxfId="1896" priority="1852" operator="equal">
      <formula>"Baseball"</formula>
    </cfRule>
  </conditionalFormatting>
  <conditionalFormatting sqref="L33">
    <cfRule type="cellIs" dxfId="1895" priority="1849" operator="equal">
      <formula>"Softball"</formula>
    </cfRule>
    <cfRule type="cellIs" dxfId="1894" priority="1850" operator="equal">
      <formula>"Baseball"</formula>
    </cfRule>
  </conditionalFormatting>
  <conditionalFormatting sqref="L35:M35">
    <cfRule type="cellIs" dxfId="1893" priority="1835" operator="equal">
      <formula>"Softball"</formula>
    </cfRule>
    <cfRule type="cellIs" dxfId="1892" priority="1836" operator="equal">
      <formula>"Baseball"</formula>
    </cfRule>
  </conditionalFormatting>
  <conditionalFormatting sqref="L35:M35">
    <cfRule type="cellIs" dxfId="1891" priority="1833" operator="equal">
      <formula>"Softball"</formula>
    </cfRule>
    <cfRule type="cellIs" dxfId="1890" priority="1834" operator="equal">
      <formula>"Baseball"</formula>
    </cfRule>
  </conditionalFormatting>
  <conditionalFormatting sqref="L35">
    <cfRule type="cellIs" dxfId="1889" priority="1831" operator="equal">
      <formula>"Softball"</formula>
    </cfRule>
    <cfRule type="cellIs" dxfId="1888" priority="1832" operator="equal">
      <formula>"Baseball"</formula>
    </cfRule>
  </conditionalFormatting>
  <conditionalFormatting sqref="O36 L36:M36">
    <cfRule type="cellIs" dxfId="1887" priority="1829" operator="equal">
      <formula>"Softball"</formula>
    </cfRule>
    <cfRule type="cellIs" dxfId="1886" priority="1830" operator="equal">
      <formula>"Baseball"</formula>
    </cfRule>
  </conditionalFormatting>
  <conditionalFormatting sqref="L36:M36">
    <cfRule type="cellIs" dxfId="1885" priority="1827" operator="equal">
      <formula>"Softball"</formula>
    </cfRule>
    <cfRule type="cellIs" dxfId="1884" priority="1828" operator="equal">
      <formula>"Baseball"</formula>
    </cfRule>
  </conditionalFormatting>
  <conditionalFormatting sqref="L36">
    <cfRule type="cellIs" dxfId="1883" priority="1825" operator="equal">
      <formula>"Softball"</formula>
    </cfRule>
    <cfRule type="cellIs" dxfId="1882" priority="1826" operator="equal">
      <formula>"Baseball"</formula>
    </cfRule>
  </conditionalFormatting>
  <conditionalFormatting sqref="O37 L37:M37">
    <cfRule type="cellIs" dxfId="1881" priority="1823" operator="equal">
      <formula>"Softball"</formula>
    </cfRule>
    <cfRule type="cellIs" dxfId="1880" priority="1824" operator="equal">
      <formula>"Baseball"</formula>
    </cfRule>
  </conditionalFormatting>
  <conditionalFormatting sqref="L37:M37">
    <cfRule type="cellIs" dxfId="1879" priority="1821" operator="equal">
      <formula>"Softball"</formula>
    </cfRule>
    <cfRule type="cellIs" dxfId="1878" priority="1822" operator="equal">
      <formula>"Baseball"</formula>
    </cfRule>
  </conditionalFormatting>
  <conditionalFormatting sqref="L37">
    <cfRule type="cellIs" dxfId="1877" priority="1819" operator="equal">
      <formula>"Softball"</formula>
    </cfRule>
    <cfRule type="cellIs" dxfId="1876" priority="1820" operator="equal">
      <formula>"Baseball"</formula>
    </cfRule>
  </conditionalFormatting>
  <conditionalFormatting sqref="O38 L38:M38">
    <cfRule type="cellIs" dxfId="1875" priority="1817" operator="equal">
      <formula>"Softball"</formula>
    </cfRule>
    <cfRule type="cellIs" dxfId="1874" priority="1818" operator="equal">
      <formula>"Baseball"</formula>
    </cfRule>
  </conditionalFormatting>
  <conditionalFormatting sqref="L38:M38">
    <cfRule type="cellIs" dxfId="1873" priority="1815" operator="equal">
      <formula>"Softball"</formula>
    </cfRule>
    <cfRule type="cellIs" dxfId="1872" priority="1816" operator="equal">
      <formula>"Baseball"</formula>
    </cfRule>
  </conditionalFormatting>
  <conditionalFormatting sqref="L38">
    <cfRule type="cellIs" dxfId="1871" priority="1813" operator="equal">
      <formula>"Softball"</formula>
    </cfRule>
    <cfRule type="cellIs" dxfId="1870" priority="1814" operator="equal">
      <formula>"Baseball"</formula>
    </cfRule>
  </conditionalFormatting>
  <conditionalFormatting sqref="O39 L39:M39">
    <cfRule type="cellIs" dxfId="1869" priority="1769" operator="equal">
      <formula>"Softball"</formula>
    </cfRule>
    <cfRule type="cellIs" dxfId="1868" priority="1770" operator="equal">
      <formula>"Baseball"</formula>
    </cfRule>
  </conditionalFormatting>
  <conditionalFormatting sqref="L39:M39">
    <cfRule type="cellIs" dxfId="1867" priority="1767" operator="equal">
      <formula>"Softball"</formula>
    </cfRule>
    <cfRule type="cellIs" dxfId="1866" priority="1768" operator="equal">
      <formula>"Baseball"</formula>
    </cfRule>
  </conditionalFormatting>
  <conditionalFormatting sqref="L39">
    <cfRule type="cellIs" dxfId="1865" priority="1765" operator="equal">
      <formula>"Softball"</formula>
    </cfRule>
    <cfRule type="cellIs" dxfId="1864" priority="1766" operator="equal">
      <formula>"Baseball"</formula>
    </cfRule>
  </conditionalFormatting>
  <conditionalFormatting sqref="O40 L40:M40">
    <cfRule type="cellIs" dxfId="1863" priority="1763" operator="equal">
      <formula>"Softball"</formula>
    </cfRule>
    <cfRule type="cellIs" dxfId="1862" priority="1764" operator="equal">
      <formula>"Baseball"</formula>
    </cfRule>
  </conditionalFormatting>
  <conditionalFormatting sqref="L40:M40">
    <cfRule type="cellIs" dxfId="1861" priority="1761" operator="equal">
      <formula>"Softball"</formula>
    </cfRule>
    <cfRule type="cellIs" dxfId="1860" priority="1762" operator="equal">
      <formula>"Baseball"</formula>
    </cfRule>
  </conditionalFormatting>
  <conditionalFormatting sqref="L40">
    <cfRule type="cellIs" dxfId="1859" priority="1759" operator="equal">
      <formula>"Softball"</formula>
    </cfRule>
    <cfRule type="cellIs" dxfId="1858" priority="1760" operator="equal">
      <formula>"Baseball"</formula>
    </cfRule>
  </conditionalFormatting>
  <conditionalFormatting sqref="O41 L41:M41">
    <cfRule type="cellIs" dxfId="1857" priority="1757" operator="equal">
      <formula>"Softball"</formula>
    </cfRule>
    <cfRule type="cellIs" dxfId="1856" priority="1758" operator="equal">
      <formula>"Baseball"</formula>
    </cfRule>
  </conditionalFormatting>
  <conditionalFormatting sqref="L41:M41">
    <cfRule type="cellIs" dxfId="1855" priority="1755" operator="equal">
      <formula>"Softball"</formula>
    </cfRule>
    <cfRule type="cellIs" dxfId="1854" priority="1756" operator="equal">
      <formula>"Baseball"</formula>
    </cfRule>
  </conditionalFormatting>
  <conditionalFormatting sqref="L41">
    <cfRule type="cellIs" dxfId="1853" priority="1753" operator="equal">
      <formula>"Softball"</formula>
    </cfRule>
    <cfRule type="cellIs" dxfId="1852" priority="1754" operator="equal">
      <formula>"Baseball"</formula>
    </cfRule>
  </conditionalFormatting>
  <conditionalFormatting sqref="O47 L47:M47">
    <cfRule type="cellIs" dxfId="1851" priority="1751" operator="equal">
      <formula>"Softball"</formula>
    </cfRule>
    <cfRule type="cellIs" dxfId="1850" priority="1752" operator="equal">
      <formula>"Baseball"</formula>
    </cfRule>
  </conditionalFormatting>
  <conditionalFormatting sqref="L47:M47">
    <cfRule type="cellIs" dxfId="1849" priority="1749" operator="equal">
      <formula>"Softball"</formula>
    </cfRule>
    <cfRule type="cellIs" dxfId="1848" priority="1750" operator="equal">
      <formula>"Baseball"</formula>
    </cfRule>
  </conditionalFormatting>
  <conditionalFormatting sqref="L47">
    <cfRule type="cellIs" dxfId="1847" priority="1747" operator="equal">
      <formula>"Softball"</formula>
    </cfRule>
    <cfRule type="cellIs" dxfId="1846" priority="1748" operator="equal">
      <formula>"Baseball"</formula>
    </cfRule>
  </conditionalFormatting>
  <conditionalFormatting sqref="O43 L43:M43">
    <cfRule type="cellIs" dxfId="1845" priority="1745" operator="equal">
      <formula>"Softball"</formula>
    </cfRule>
    <cfRule type="cellIs" dxfId="1844" priority="1746" operator="equal">
      <formula>"Baseball"</formula>
    </cfRule>
  </conditionalFormatting>
  <conditionalFormatting sqref="L43:M43">
    <cfRule type="cellIs" dxfId="1843" priority="1743" operator="equal">
      <formula>"Softball"</formula>
    </cfRule>
    <cfRule type="cellIs" dxfId="1842" priority="1744" operator="equal">
      <formula>"Baseball"</formula>
    </cfRule>
  </conditionalFormatting>
  <conditionalFormatting sqref="L43">
    <cfRule type="cellIs" dxfId="1841" priority="1741" operator="equal">
      <formula>"Softball"</formula>
    </cfRule>
    <cfRule type="cellIs" dxfId="1840" priority="1742" operator="equal">
      <formula>"Baseball"</formula>
    </cfRule>
  </conditionalFormatting>
  <conditionalFormatting sqref="O48 L48:M48">
    <cfRule type="cellIs" dxfId="1839" priority="1739" operator="equal">
      <formula>"Softball"</formula>
    </cfRule>
    <cfRule type="cellIs" dxfId="1838" priority="1740" operator="equal">
      <formula>"Baseball"</formula>
    </cfRule>
  </conditionalFormatting>
  <conditionalFormatting sqref="L48:M48">
    <cfRule type="cellIs" dxfId="1837" priority="1737" operator="equal">
      <formula>"Softball"</formula>
    </cfRule>
    <cfRule type="cellIs" dxfId="1836" priority="1738" operator="equal">
      <formula>"Baseball"</formula>
    </cfRule>
  </conditionalFormatting>
  <conditionalFormatting sqref="L48">
    <cfRule type="cellIs" dxfId="1835" priority="1735" operator="equal">
      <formula>"Softball"</formula>
    </cfRule>
    <cfRule type="cellIs" dxfId="1834" priority="1736" operator="equal">
      <formula>"Baseball"</formula>
    </cfRule>
  </conditionalFormatting>
  <conditionalFormatting sqref="L45:M45">
    <cfRule type="cellIs" dxfId="1833" priority="1733" operator="equal">
      <formula>"Softball"</formula>
    </cfRule>
    <cfRule type="cellIs" dxfId="1832" priority="1734" operator="equal">
      <formula>"Baseball"</formula>
    </cfRule>
  </conditionalFormatting>
  <conditionalFormatting sqref="L45:M45">
    <cfRule type="cellIs" dxfId="1831" priority="1731" operator="equal">
      <formula>"Softball"</formula>
    </cfRule>
    <cfRule type="cellIs" dxfId="1830" priority="1732" operator="equal">
      <formula>"Baseball"</formula>
    </cfRule>
  </conditionalFormatting>
  <conditionalFormatting sqref="L45">
    <cfRule type="cellIs" dxfId="1829" priority="1729" operator="equal">
      <formula>"Softball"</formula>
    </cfRule>
    <cfRule type="cellIs" dxfId="1828" priority="1730" operator="equal">
      <formula>"Baseball"</formula>
    </cfRule>
  </conditionalFormatting>
  <conditionalFormatting sqref="L44:M44">
    <cfRule type="cellIs" dxfId="1827" priority="1727" operator="equal">
      <formula>"Softball"</formula>
    </cfRule>
    <cfRule type="cellIs" dxfId="1826" priority="1728" operator="equal">
      <formula>"Baseball"</formula>
    </cfRule>
  </conditionalFormatting>
  <conditionalFormatting sqref="L44:M44">
    <cfRule type="cellIs" dxfId="1825" priority="1725" operator="equal">
      <formula>"Softball"</formula>
    </cfRule>
    <cfRule type="cellIs" dxfId="1824" priority="1726" operator="equal">
      <formula>"Baseball"</formula>
    </cfRule>
  </conditionalFormatting>
  <conditionalFormatting sqref="L44">
    <cfRule type="cellIs" dxfId="1823" priority="1723" operator="equal">
      <formula>"Softball"</formula>
    </cfRule>
    <cfRule type="cellIs" dxfId="1822" priority="1724" operator="equal">
      <formula>"Baseball"</formula>
    </cfRule>
  </conditionalFormatting>
  <conditionalFormatting sqref="O46 L46:M46">
    <cfRule type="cellIs" dxfId="1821" priority="1721" operator="equal">
      <formula>"Softball"</formula>
    </cfRule>
    <cfRule type="cellIs" dxfId="1820" priority="1722" operator="equal">
      <formula>"Baseball"</formula>
    </cfRule>
  </conditionalFormatting>
  <conditionalFormatting sqref="L46:M46">
    <cfRule type="cellIs" dxfId="1819" priority="1719" operator="equal">
      <formula>"Softball"</formula>
    </cfRule>
    <cfRule type="cellIs" dxfId="1818" priority="1720" operator="equal">
      <formula>"Baseball"</formula>
    </cfRule>
  </conditionalFormatting>
  <conditionalFormatting sqref="L46">
    <cfRule type="cellIs" dxfId="1817" priority="1717" operator="equal">
      <formula>"Softball"</formula>
    </cfRule>
    <cfRule type="cellIs" dxfId="1816" priority="1718" operator="equal">
      <formula>"Baseball"</formula>
    </cfRule>
  </conditionalFormatting>
  <conditionalFormatting sqref="O42 L42:M42">
    <cfRule type="cellIs" dxfId="1815" priority="1715" operator="equal">
      <formula>"Softball"</formula>
    </cfRule>
    <cfRule type="cellIs" dxfId="1814" priority="1716" operator="equal">
      <formula>"Baseball"</formula>
    </cfRule>
  </conditionalFormatting>
  <conditionalFormatting sqref="L42:M42">
    <cfRule type="cellIs" dxfId="1813" priority="1713" operator="equal">
      <formula>"Softball"</formula>
    </cfRule>
    <cfRule type="cellIs" dxfId="1812" priority="1714" operator="equal">
      <formula>"Baseball"</formula>
    </cfRule>
  </conditionalFormatting>
  <conditionalFormatting sqref="L42">
    <cfRule type="cellIs" dxfId="1811" priority="1711" operator="equal">
      <formula>"Softball"</formula>
    </cfRule>
    <cfRule type="cellIs" dxfId="1810" priority="1712" operator="equal">
      <formula>"Baseball"</formula>
    </cfRule>
  </conditionalFormatting>
  <conditionalFormatting sqref="O49 L49:M49">
    <cfRule type="cellIs" dxfId="1809" priority="1709" operator="equal">
      <formula>"Softball"</formula>
    </cfRule>
    <cfRule type="cellIs" dxfId="1808" priority="1710" operator="equal">
      <formula>"Baseball"</formula>
    </cfRule>
  </conditionalFormatting>
  <conditionalFormatting sqref="L49:M49">
    <cfRule type="cellIs" dxfId="1807" priority="1707" operator="equal">
      <formula>"Softball"</formula>
    </cfRule>
    <cfRule type="cellIs" dxfId="1806" priority="1708" operator="equal">
      <formula>"Baseball"</formula>
    </cfRule>
  </conditionalFormatting>
  <conditionalFormatting sqref="L49">
    <cfRule type="cellIs" dxfId="1805" priority="1705" operator="equal">
      <formula>"Softball"</formula>
    </cfRule>
    <cfRule type="cellIs" dxfId="1804" priority="1706" operator="equal">
      <formula>"Baseball"</formula>
    </cfRule>
  </conditionalFormatting>
  <conditionalFormatting sqref="O51 L51:M51">
    <cfRule type="cellIs" dxfId="1803" priority="1703" operator="equal">
      <formula>"Softball"</formula>
    </cfRule>
    <cfRule type="cellIs" dxfId="1802" priority="1704" operator="equal">
      <formula>"Baseball"</formula>
    </cfRule>
  </conditionalFormatting>
  <conditionalFormatting sqref="L51:M51">
    <cfRule type="cellIs" dxfId="1801" priority="1701" operator="equal">
      <formula>"Softball"</formula>
    </cfRule>
    <cfRule type="cellIs" dxfId="1800" priority="1702" operator="equal">
      <formula>"Baseball"</formula>
    </cfRule>
  </conditionalFormatting>
  <conditionalFormatting sqref="L51">
    <cfRule type="cellIs" dxfId="1799" priority="1699" operator="equal">
      <formula>"Softball"</formula>
    </cfRule>
    <cfRule type="cellIs" dxfId="1798" priority="1700" operator="equal">
      <formula>"Baseball"</formula>
    </cfRule>
  </conditionalFormatting>
  <conditionalFormatting sqref="O50 L50:M50">
    <cfRule type="cellIs" dxfId="1797" priority="1697" operator="equal">
      <formula>"Softball"</formula>
    </cfRule>
    <cfRule type="cellIs" dxfId="1796" priority="1698" operator="equal">
      <formula>"Baseball"</formula>
    </cfRule>
  </conditionalFormatting>
  <conditionalFormatting sqref="L50:M50">
    <cfRule type="cellIs" dxfId="1795" priority="1695" operator="equal">
      <formula>"Softball"</formula>
    </cfRule>
    <cfRule type="cellIs" dxfId="1794" priority="1696" operator="equal">
      <formula>"Baseball"</formula>
    </cfRule>
  </conditionalFormatting>
  <conditionalFormatting sqref="L50">
    <cfRule type="cellIs" dxfId="1793" priority="1693" operator="equal">
      <formula>"Softball"</formula>
    </cfRule>
    <cfRule type="cellIs" dxfId="1792" priority="1694" operator="equal">
      <formula>"Baseball"</formula>
    </cfRule>
  </conditionalFormatting>
  <conditionalFormatting sqref="O52 L52:M52">
    <cfRule type="cellIs" dxfId="1791" priority="1691" operator="equal">
      <formula>"Softball"</formula>
    </cfRule>
    <cfRule type="cellIs" dxfId="1790" priority="1692" operator="equal">
      <formula>"Baseball"</formula>
    </cfRule>
  </conditionalFormatting>
  <conditionalFormatting sqref="L52:M52">
    <cfRule type="cellIs" dxfId="1789" priority="1689" operator="equal">
      <formula>"Softball"</formula>
    </cfRule>
    <cfRule type="cellIs" dxfId="1788" priority="1690" operator="equal">
      <formula>"Baseball"</formula>
    </cfRule>
  </conditionalFormatting>
  <conditionalFormatting sqref="L52">
    <cfRule type="cellIs" dxfId="1787" priority="1687" operator="equal">
      <formula>"Softball"</formula>
    </cfRule>
    <cfRule type="cellIs" dxfId="1786" priority="1688" operator="equal">
      <formula>"Baseball"</formula>
    </cfRule>
  </conditionalFormatting>
  <conditionalFormatting sqref="L54">
    <cfRule type="cellIs" dxfId="1785" priority="1681" operator="equal">
      <formula>"Softball"</formula>
    </cfRule>
    <cfRule type="cellIs" dxfId="1784" priority="1682" operator="equal">
      <formula>"Baseball"</formula>
    </cfRule>
  </conditionalFormatting>
  <conditionalFormatting sqref="M54">
    <cfRule type="cellIs" dxfId="1783" priority="1685" operator="equal">
      <formula>"Softball"</formula>
    </cfRule>
    <cfRule type="cellIs" dxfId="1782" priority="1686" operator="equal">
      <formula>"Baseball"</formula>
    </cfRule>
  </conditionalFormatting>
  <conditionalFormatting sqref="M54">
    <cfRule type="cellIs" dxfId="1781" priority="1683" operator="equal">
      <formula>"Softball"</formula>
    </cfRule>
    <cfRule type="cellIs" dxfId="1780" priority="1684" operator="equal">
      <formula>"Baseball"</formula>
    </cfRule>
  </conditionalFormatting>
  <conditionalFormatting sqref="O53 L53:M53">
    <cfRule type="cellIs" dxfId="1779" priority="1679" operator="equal">
      <formula>"Softball"</formula>
    </cfRule>
    <cfRule type="cellIs" dxfId="1778" priority="1680" operator="equal">
      <formula>"Baseball"</formula>
    </cfRule>
  </conditionalFormatting>
  <conditionalFormatting sqref="L53:M53">
    <cfRule type="cellIs" dxfId="1777" priority="1677" operator="equal">
      <formula>"Softball"</formula>
    </cfRule>
    <cfRule type="cellIs" dxfId="1776" priority="1678" operator="equal">
      <formula>"Baseball"</formula>
    </cfRule>
  </conditionalFormatting>
  <conditionalFormatting sqref="L53">
    <cfRule type="cellIs" dxfId="1775" priority="1675" operator="equal">
      <formula>"Softball"</formula>
    </cfRule>
    <cfRule type="cellIs" dxfId="1774" priority="1676" operator="equal">
      <formula>"Baseball"</formula>
    </cfRule>
  </conditionalFormatting>
  <conditionalFormatting sqref="O57 L57:M57">
    <cfRule type="cellIs" dxfId="1773" priority="1661" operator="equal">
      <formula>"Softball"</formula>
    </cfRule>
    <cfRule type="cellIs" dxfId="1772" priority="1662" operator="equal">
      <formula>"Baseball"</formula>
    </cfRule>
  </conditionalFormatting>
  <conditionalFormatting sqref="L57:M57">
    <cfRule type="cellIs" dxfId="1771" priority="1659" operator="equal">
      <formula>"Softball"</formula>
    </cfRule>
    <cfRule type="cellIs" dxfId="1770" priority="1660" operator="equal">
      <formula>"Baseball"</formula>
    </cfRule>
  </conditionalFormatting>
  <conditionalFormatting sqref="L57">
    <cfRule type="cellIs" dxfId="1769" priority="1657" operator="equal">
      <formula>"Softball"</formula>
    </cfRule>
    <cfRule type="cellIs" dxfId="1768" priority="1658" operator="equal">
      <formula>"Baseball"</formula>
    </cfRule>
  </conditionalFormatting>
  <conditionalFormatting sqref="O58 L58:M58">
    <cfRule type="cellIs" dxfId="1767" priority="1655" operator="equal">
      <formula>"Softball"</formula>
    </cfRule>
    <cfRule type="cellIs" dxfId="1766" priority="1656" operator="equal">
      <formula>"Baseball"</formula>
    </cfRule>
  </conditionalFormatting>
  <conditionalFormatting sqref="L58:M58">
    <cfRule type="cellIs" dxfId="1765" priority="1653" operator="equal">
      <formula>"Softball"</formula>
    </cfRule>
    <cfRule type="cellIs" dxfId="1764" priority="1654" operator="equal">
      <formula>"Baseball"</formula>
    </cfRule>
  </conditionalFormatting>
  <conditionalFormatting sqref="L58">
    <cfRule type="cellIs" dxfId="1763" priority="1651" operator="equal">
      <formula>"Softball"</formula>
    </cfRule>
    <cfRule type="cellIs" dxfId="1762" priority="1652" operator="equal">
      <formula>"Baseball"</formula>
    </cfRule>
  </conditionalFormatting>
  <conditionalFormatting sqref="O59 L59:M59">
    <cfRule type="cellIs" dxfId="1761" priority="1649" operator="equal">
      <formula>"Softball"</formula>
    </cfRule>
    <cfRule type="cellIs" dxfId="1760" priority="1650" operator="equal">
      <formula>"Baseball"</formula>
    </cfRule>
  </conditionalFormatting>
  <conditionalFormatting sqref="L59:M59">
    <cfRule type="cellIs" dxfId="1759" priority="1647" operator="equal">
      <formula>"Softball"</formula>
    </cfRule>
    <cfRule type="cellIs" dxfId="1758" priority="1648" operator="equal">
      <formula>"Baseball"</formula>
    </cfRule>
  </conditionalFormatting>
  <conditionalFormatting sqref="L59">
    <cfRule type="cellIs" dxfId="1757" priority="1645" operator="equal">
      <formula>"Softball"</formula>
    </cfRule>
    <cfRule type="cellIs" dxfId="1756" priority="1646" operator="equal">
      <formula>"Baseball"</formula>
    </cfRule>
  </conditionalFormatting>
  <conditionalFormatting sqref="O60 L60:M60">
    <cfRule type="cellIs" dxfId="1755" priority="1643" operator="equal">
      <formula>"Softball"</formula>
    </cfRule>
    <cfRule type="cellIs" dxfId="1754" priority="1644" operator="equal">
      <formula>"Baseball"</formula>
    </cfRule>
  </conditionalFormatting>
  <conditionalFormatting sqref="L60:M60">
    <cfRule type="cellIs" dxfId="1753" priority="1641" operator="equal">
      <formula>"Softball"</formula>
    </cfRule>
    <cfRule type="cellIs" dxfId="1752" priority="1642" operator="equal">
      <formula>"Baseball"</formula>
    </cfRule>
  </conditionalFormatting>
  <conditionalFormatting sqref="L60">
    <cfRule type="cellIs" dxfId="1751" priority="1639" operator="equal">
      <formula>"Softball"</formula>
    </cfRule>
    <cfRule type="cellIs" dxfId="1750" priority="1640" operator="equal">
      <formula>"Baseball"</formula>
    </cfRule>
  </conditionalFormatting>
  <conditionalFormatting sqref="O72 L72:M72">
    <cfRule type="cellIs" dxfId="1749" priority="1637" operator="equal">
      <formula>"Softball"</formula>
    </cfRule>
    <cfRule type="cellIs" dxfId="1748" priority="1638" operator="equal">
      <formula>"Baseball"</formula>
    </cfRule>
  </conditionalFormatting>
  <conditionalFormatting sqref="L72:M72">
    <cfRule type="cellIs" dxfId="1747" priority="1635" operator="equal">
      <formula>"Softball"</formula>
    </cfRule>
    <cfRule type="cellIs" dxfId="1746" priority="1636" operator="equal">
      <formula>"Baseball"</formula>
    </cfRule>
  </conditionalFormatting>
  <conditionalFormatting sqref="L72">
    <cfRule type="cellIs" dxfId="1745" priority="1633" operator="equal">
      <formula>"Softball"</formula>
    </cfRule>
    <cfRule type="cellIs" dxfId="1744" priority="1634" operator="equal">
      <formula>"Baseball"</formula>
    </cfRule>
  </conditionalFormatting>
  <conditionalFormatting sqref="O73 L73:M73">
    <cfRule type="cellIs" dxfId="1743" priority="1631" operator="equal">
      <formula>"Softball"</formula>
    </cfRule>
    <cfRule type="cellIs" dxfId="1742" priority="1632" operator="equal">
      <formula>"Baseball"</formula>
    </cfRule>
  </conditionalFormatting>
  <conditionalFormatting sqref="L73:M73">
    <cfRule type="cellIs" dxfId="1741" priority="1629" operator="equal">
      <formula>"Softball"</formula>
    </cfRule>
    <cfRule type="cellIs" dxfId="1740" priority="1630" operator="equal">
      <formula>"Baseball"</formula>
    </cfRule>
  </conditionalFormatting>
  <conditionalFormatting sqref="L73">
    <cfRule type="cellIs" dxfId="1739" priority="1627" operator="equal">
      <formula>"Softball"</formula>
    </cfRule>
    <cfRule type="cellIs" dxfId="1738" priority="1628" operator="equal">
      <formula>"Baseball"</formula>
    </cfRule>
  </conditionalFormatting>
  <conditionalFormatting sqref="L55:M55">
    <cfRule type="cellIs" dxfId="1737" priority="1625" operator="equal">
      <formula>"Softball"</formula>
    </cfRule>
    <cfRule type="cellIs" dxfId="1736" priority="1626" operator="equal">
      <formula>"Baseball"</formula>
    </cfRule>
  </conditionalFormatting>
  <conditionalFormatting sqref="L55:M55">
    <cfRule type="cellIs" dxfId="1735" priority="1623" operator="equal">
      <formula>"Softball"</formula>
    </cfRule>
    <cfRule type="cellIs" dxfId="1734" priority="1624" operator="equal">
      <formula>"Baseball"</formula>
    </cfRule>
  </conditionalFormatting>
  <conditionalFormatting sqref="L55">
    <cfRule type="cellIs" dxfId="1733" priority="1621" operator="equal">
      <formula>"Softball"</formula>
    </cfRule>
    <cfRule type="cellIs" dxfId="1732" priority="1622" operator="equal">
      <formula>"Baseball"</formula>
    </cfRule>
  </conditionalFormatting>
  <conditionalFormatting sqref="O56 L56:M56">
    <cfRule type="cellIs" dxfId="1731" priority="1619" operator="equal">
      <formula>"Softball"</formula>
    </cfRule>
    <cfRule type="cellIs" dxfId="1730" priority="1620" operator="equal">
      <formula>"Baseball"</formula>
    </cfRule>
  </conditionalFormatting>
  <conditionalFormatting sqref="L56:M56">
    <cfRule type="cellIs" dxfId="1729" priority="1617" operator="equal">
      <formula>"Softball"</formula>
    </cfRule>
    <cfRule type="cellIs" dxfId="1728" priority="1618" operator="equal">
      <formula>"Baseball"</formula>
    </cfRule>
  </conditionalFormatting>
  <conditionalFormatting sqref="L56">
    <cfRule type="cellIs" dxfId="1727" priority="1615" operator="equal">
      <formula>"Softball"</formula>
    </cfRule>
    <cfRule type="cellIs" dxfId="1726" priority="1616" operator="equal">
      <formula>"Baseball"</formula>
    </cfRule>
  </conditionalFormatting>
  <conditionalFormatting sqref="L61:M61">
    <cfRule type="cellIs" dxfId="1725" priority="1613" operator="equal">
      <formula>"Softball"</formula>
    </cfRule>
    <cfRule type="cellIs" dxfId="1724" priority="1614" operator="equal">
      <formula>"Baseball"</formula>
    </cfRule>
  </conditionalFormatting>
  <conditionalFormatting sqref="L61:M61">
    <cfRule type="cellIs" dxfId="1723" priority="1611" operator="equal">
      <formula>"Softball"</formula>
    </cfRule>
    <cfRule type="cellIs" dxfId="1722" priority="1612" operator="equal">
      <formula>"Baseball"</formula>
    </cfRule>
  </conditionalFormatting>
  <conditionalFormatting sqref="L61">
    <cfRule type="cellIs" dxfId="1721" priority="1609" operator="equal">
      <formula>"Softball"</formula>
    </cfRule>
    <cfRule type="cellIs" dxfId="1720" priority="1610" operator="equal">
      <formula>"Baseball"</formula>
    </cfRule>
  </conditionalFormatting>
  <conditionalFormatting sqref="L62:M62">
    <cfRule type="cellIs" dxfId="1719" priority="1607" operator="equal">
      <formula>"Softball"</formula>
    </cfRule>
    <cfRule type="cellIs" dxfId="1718" priority="1608" operator="equal">
      <formula>"Baseball"</formula>
    </cfRule>
  </conditionalFormatting>
  <conditionalFormatting sqref="L62:M62">
    <cfRule type="cellIs" dxfId="1717" priority="1605" operator="equal">
      <formula>"Softball"</formula>
    </cfRule>
    <cfRule type="cellIs" dxfId="1716" priority="1606" operator="equal">
      <formula>"Baseball"</formula>
    </cfRule>
  </conditionalFormatting>
  <conditionalFormatting sqref="L62">
    <cfRule type="cellIs" dxfId="1715" priority="1603" operator="equal">
      <formula>"Softball"</formula>
    </cfRule>
    <cfRule type="cellIs" dxfId="1714" priority="1604" operator="equal">
      <formula>"Baseball"</formula>
    </cfRule>
  </conditionalFormatting>
  <conditionalFormatting sqref="O68 L68:M68">
    <cfRule type="cellIs" dxfId="1713" priority="1583" operator="equal">
      <formula>"Softball"</formula>
    </cfRule>
    <cfRule type="cellIs" dxfId="1712" priority="1584" operator="equal">
      <formula>"Baseball"</formula>
    </cfRule>
  </conditionalFormatting>
  <conditionalFormatting sqref="L68:M68">
    <cfRule type="cellIs" dxfId="1711" priority="1581" operator="equal">
      <formula>"Softball"</formula>
    </cfRule>
    <cfRule type="cellIs" dxfId="1710" priority="1582" operator="equal">
      <formula>"Baseball"</formula>
    </cfRule>
  </conditionalFormatting>
  <conditionalFormatting sqref="L68">
    <cfRule type="cellIs" dxfId="1709" priority="1579" operator="equal">
      <formula>"Softball"</formula>
    </cfRule>
    <cfRule type="cellIs" dxfId="1708" priority="1580" operator="equal">
      <formula>"Baseball"</formula>
    </cfRule>
  </conditionalFormatting>
  <conditionalFormatting sqref="O69 L69:M69">
    <cfRule type="cellIs" dxfId="1707" priority="1577" operator="equal">
      <formula>"Softball"</formula>
    </cfRule>
    <cfRule type="cellIs" dxfId="1706" priority="1578" operator="equal">
      <formula>"Baseball"</formula>
    </cfRule>
  </conditionalFormatting>
  <conditionalFormatting sqref="L69:M69">
    <cfRule type="cellIs" dxfId="1705" priority="1575" operator="equal">
      <formula>"Softball"</formula>
    </cfRule>
    <cfRule type="cellIs" dxfId="1704" priority="1576" operator="equal">
      <formula>"Baseball"</formula>
    </cfRule>
  </conditionalFormatting>
  <conditionalFormatting sqref="L69">
    <cfRule type="cellIs" dxfId="1703" priority="1573" operator="equal">
      <formula>"Softball"</formula>
    </cfRule>
    <cfRule type="cellIs" dxfId="1702" priority="1574" operator="equal">
      <formula>"Baseball"</formula>
    </cfRule>
  </conditionalFormatting>
  <conditionalFormatting sqref="O64 L64:M64">
    <cfRule type="cellIs" dxfId="1701" priority="1571" operator="equal">
      <formula>"Softball"</formula>
    </cfRule>
    <cfRule type="cellIs" dxfId="1700" priority="1572" operator="equal">
      <formula>"Baseball"</formula>
    </cfRule>
  </conditionalFormatting>
  <conditionalFormatting sqref="L64:M64">
    <cfRule type="cellIs" dxfId="1699" priority="1569" operator="equal">
      <formula>"Softball"</formula>
    </cfRule>
    <cfRule type="cellIs" dxfId="1698" priority="1570" operator="equal">
      <formula>"Baseball"</formula>
    </cfRule>
  </conditionalFormatting>
  <conditionalFormatting sqref="L64">
    <cfRule type="cellIs" dxfId="1697" priority="1567" operator="equal">
      <formula>"Softball"</formula>
    </cfRule>
    <cfRule type="cellIs" dxfId="1696" priority="1568" operator="equal">
      <formula>"Baseball"</formula>
    </cfRule>
  </conditionalFormatting>
  <conditionalFormatting sqref="O65 L65:M65">
    <cfRule type="cellIs" dxfId="1695" priority="1565" operator="equal">
      <formula>"Softball"</formula>
    </cfRule>
    <cfRule type="cellIs" dxfId="1694" priority="1566" operator="equal">
      <formula>"Baseball"</formula>
    </cfRule>
  </conditionalFormatting>
  <conditionalFormatting sqref="L65:M65">
    <cfRule type="cellIs" dxfId="1693" priority="1563" operator="equal">
      <formula>"Softball"</formula>
    </cfRule>
    <cfRule type="cellIs" dxfId="1692" priority="1564" operator="equal">
      <formula>"Baseball"</formula>
    </cfRule>
  </conditionalFormatting>
  <conditionalFormatting sqref="L65">
    <cfRule type="cellIs" dxfId="1691" priority="1561" operator="equal">
      <formula>"Softball"</formula>
    </cfRule>
    <cfRule type="cellIs" dxfId="1690" priority="1562" operator="equal">
      <formula>"Baseball"</formula>
    </cfRule>
  </conditionalFormatting>
  <conditionalFormatting sqref="O78 L78:M78">
    <cfRule type="cellIs" dxfId="1689" priority="1559" operator="equal">
      <formula>"Softball"</formula>
    </cfRule>
    <cfRule type="cellIs" dxfId="1688" priority="1560" operator="equal">
      <formula>"Baseball"</formula>
    </cfRule>
  </conditionalFormatting>
  <conditionalFormatting sqref="L78:M78">
    <cfRule type="cellIs" dxfId="1687" priority="1557" operator="equal">
      <formula>"Softball"</formula>
    </cfRule>
    <cfRule type="cellIs" dxfId="1686" priority="1558" operator="equal">
      <formula>"Baseball"</formula>
    </cfRule>
  </conditionalFormatting>
  <conditionalFormatting sqref="L78">
    <cfRule type="cellIs" dxfId="1685" priority="1555" operator="equal">
      <formula>"Softball"</formula>
    </cfRule>
    <cfRule type="cellIs" dxfId="1684" priority="1556" operator="equal">
      <formula>"Baseball"</formula>
    </cfRule>
  </conditionalFormatting>
  <conditionalFormatting sqref="O75 L75:M75">
    <cfRule type="cellIs" dxfId="1683" priority="1553" operator="equal">
      <formula>"Softball"</formula>
    </cfRule>
    <cfRule type="cellIs" dxfId="1682" priority="1554" operator="equal">
      <formula>"Baseball"</formula>
    </cfRule>
  </conditionalFormatting>
  <conditionalFormatting sqref="L75:M75">
    <cfRule type="cellIs" dxfId="1681" priority="1551" operator="equal">
      <formula>"Softball"</formula>
    </cfRule>
    <cfRule type="cellIs" dxfId="1680" priority="1552" operator="equal">
      <formula>"Baseball"</formula>
    </cfRule>
  </conditionalFormatting>
  <conditionalFormatting sqref="L75">
    <cfRule type="cellIs" dxfId="1679" priority="1549" operator="equal">
      <formula>"Softball"</formula>
    </cfRule>
    <cfRule type="cellIs" dxfId="1678" priority="1550" operator="equal">
      <formula>"Baseball"</formula>
    </cfRule>
  </conditionalFormatting>
  <conditionalFormatting sqref="O70 L70:M70">
    <cfRule type="cellIs" dxfId="1677" priority="1547" operator="equal">
      <formula>"Softball"</formula>
    </cfRule>
    <cfRule type="cellIs" dxfId="1676" priority="1548" operator="equal">
      <formula>"Baseball"</formula>
    </cfRule>
  </conditionalFormatting>
  <conditionalFormatting sqref="L70:M70">
    <cfRule type="cellIs" dxfId="1675" priority="1545" operator="equal">
      <formula>"Softball"</formula>
    </cfRule>
    <cfRule type="cellIs" dxfId="1674" priority="1546" operator="equal">
      <formula>"Baseball"</formula>
    </cfRule>
  </conditionalFormatting>
  <conditionalFormatting sqref="L70">
    <cfRule type="cellIs" dxfId="1673" priority="1543" operator="equal">
      <formula>"Softball"</formula>
    </cfRule>
    <cfRule type="cellIs" dxfId="1672" priority="1544" operator="equal">
      <formula>"Baseball"</formula>
    </cfRule>
  </conditionalFormatting>
  <conditionalFormatting sqref="O71 L71:M71">
    <cfRule type="cellIs" dxfId="1671" priority="1541" operator="equal">
      <formula>"Softball"</formula>
    </cfRule>
    <cfRule type="cellIs" dxfId="1670" priority="1542" operator="equal">
      <formula>"Baseball"</formula>
    </cfRule>
  </conditionalFormatting>
  <conditionalFormatting sqref="L71:M71">
    <cfRule type="cellIs" dxfId="1669" priority="1539" operator="equal">
      <formula>"Softball"</formula>
    </cfRule>
    <cfRule type="cellIs" dxfId="1668" priority="1540" operator="equal">
      <formula>"Baseball"</formula>
    </cfRule>
  </conditionalFormatting>
  <conditionalFormatting sqref="L71">
    <cfRule type="cellIs" dxfId="1667" priority="1537" operator="equal">
      <formula>"Softball"</formula>
    </cfRule>
    <cfRule type="cellIs" dxfId="1666" priority="1538" operator="equal">
      <formula>"Baseball"</formula>
    </cfRule>
  </conditionalFormatting>
  <conditionalFormatting sqref="O76 L76:M76">
    <cfRule type="cellIs" dxfId="1665" priority="1535" operator="equal">
      <formula>"Softball"</formula>
    </cfRule>
    <cfRule type="cellIs" dxfId="1664" priority="1536" operator="equal">
      <formula>"Baseball"</formula>
    </cfRule>
  </conditionalFormatting>
  <conditionalFormatting sqref="L76:M76">
    <cfRule type="cellIs" dxfId="1663" priority="1533" operator="equal">
      <formula>"Softball"</formula>
    </cfRule>
    <cfRule type="cellIs" dxfId="1662" priority="1534" operator="equal">
      <formula>"Baseball"</formula>
    </cfRule>
  </conditionalFormatting>
  <conditionalFormatting sqref="L76">
    <cfRule type="cellIs" dxfId="1661" priority="1531" operator="equal">
      <formula>"Softball"</formula>
    </cfRule>
    <cfRule type="cellIs" dxfId="1660" priority="1532" operator="equal">
      <formula>"Baseball"</formula>
    </cfRule>
  </conditionalFormatting>
  <conditionalFormatting sqref="L63:M63">
    <cfRule type="cellIs" dxfId="1659" priority="1521" operator="equal">
      <formula>"Softball"</formula>
    </cfRule>
    <cfRule type="cellIs" dxfId="1658" priority="1522" operator="equal">
      <formula>"Baseball"</formula>
    </cfRule>
  </conditionalFormatting>
  <conditionalFormatting sqref="L63:M63">
    <cfRule type="cellIs" dxfId="1657" priority="1519" operator="equal">
      <formula>"Softball"</formula>
    </cfRule>
    <cfRule type="cellIs" dxfId="1656" priority="1520" operator="equal">
      <formula>"Baseball"</formula>
    </cfRule>
  </conditionalFormatting>
  <conditionalFormatting sqref="L63">
    <cfRule type="cellIs" dxfId="1655" priority="1517" operator="equal">
      <formula>"Softball"</formula>
    </cfRule>
    <cfRule type="cellIs" dxfId="1654" priority="1518" operator="equal">
      <formula>"Baseball"</formula>
    </cfRule>
  </conditionalFormatting>
  <conditionalFormatting sqref="O74 L74:M74">
    <cfRule type="cellIs" dxfId="1653" priority="1515" operator="equal">
      <formula>"Softball"</formula>
    </cfRule>
    <cfRule type="cellIs" dxfId="1652" priority="1516" operator="equal">
      <formula>"Baseball"</formula>
    </cfRule>
  </conditionalFormatting>
  <conditionalFormatting sqref="L74:M74">
    <cfRule type="cellIs" dxfId="1651" priority="1513" operator="equal">
      <formula>"Softball"</formula>
    </cfRule>
    <cfRule type="cellIs" dxfId="1650" priority="1514" operator="equal">
      <formula>"Baseball"</formula>
    </cfRule>
  </conditionalFormatting>
  <conditionalFormatting sqref="L74">
    <cfRule type="cellIs" dxfId="1649" priority="1511" operator="equal">
      <formula>"Softball"</formula>
    </cfRule>
    <cfRule type="cellIs" dxfId="1648" priority="1512" operator="equal">
      <formula>"Baseball"</formula>
    </cfRule>
  </conditionalFormatting>
  <conditionalFormatting sqref="O66 L66:M66">
    <cfRule type="cellIs" dxfId="1647" priority="1509" operator="equal">
      <formula>"Softball"</formula>
    </cfRule>
    <cfRule type="cellIs" dxfId="1646" priority="1510" operator="equal">
      <formula>"Baseball"</formula>
    </cfRule>
  </conditionalFormatting>
  <conditionalFormatting sqref="L66:M66">
    <cfRule type="cellIs" dxfId="1645" priority="1507" operator="equal">
      <formula>"Softball"</formula>
    </cfRule>
    <cfRule type="cellIs" dxfId="1644" priority="1508" operator="equal">
      <formula>"Baseball"</formula>
    </cfRule>
  </conditionalFormatting>
  <conditionalFormatting sqref="L66">
    <cfRule type="cellIs" dxfId="1643" priority="1505" operator="equal">
      <formula>"Softball"</formula>
    </cfRule>
    <cfRule type="cellIs" dxfId="1642" priority="1506" operator="equal">
      <formula>"Baseball"</formula>
    </cfRule>
  </conditionalFormatting>
  <conditionalFormatting sqref="L77:M77">
    <cfRule type="cellIs" dxfId="1641" priority="1503" operator="equal">
      <formula>"Softball"</formula>
    </cfRule>
    <cfRule type="cellIs" dxfId="1640" priority="1504" operator="equal">
      <formula>"Baseball"</formula>
    </cfRule>
  </conditionalFormatting>
  <conditionalFormatting sqref="L77:M77">
    <cfRule type="cellIs" dxfId="1639" priority="1501" operator="equal">
      <formula>"Softball"</formula>
    </cfRule>
    <cfRule type="cellIs" dxfId="1638" priority="1502" operator="equal">
      <formula>"Baseball"</formula>
    </cfRule>
  </conditionalFormatting>
  <conditionalFormatting sqref="L77">
    <cfRule type="cellIs" dxfId="1637" priority="1499" operator="equal">
      <formula>"Softball"</formula>
    </cfRule>
    <cfRule type="cellIs" dxfId="1636" priority="1500" operator="equal">
      <formula>"Baseball"</formula>
    </cfRule>
  </conditionalFormatting>
  <conditionalFormatting sqref="O79 L79:M79">
    <cfRule type="cellIs" dxfId="1635" priority="1497" operator="equal">
      <formula>"Softball"</formula>
    </cfRule>
    <cfRule type="cellIs" dxfId="1634" priority="1498" operator="equal">
      <formula>"Baseball"</formula>
    </cfRule>
  </conditionalFormatting>
  <conditionalFormatting sqref="L79:M79">
    <cfRule type="cellIs" dxfId="1633" priority="1495" operator="equal">
      <formula>"Softball"</formula>
    </cfRule>
    <cfRule type="cellIs" dxfId="1632" priority="1496" operator="equal">
      <formula>"Baseball"</formula>
    </cfRule>
  </conditionalFormatting>
  <conditionalFormatting sqref="L79">
    <cfRule type="cellIs" dxfId="1631" priority="1493" operator="equal">
      <formula>"Softball"</formula>
    </cfRule>
    <cfRule type="cellIs" dxfId="1630" priority="1494" operator="equal">
      <formula>"Baseball"</formula>
    </cfRule>
  </conditionalFormatting>
  <conditionalFormatting sqref="L80:M80">
    <cfRule type="cellIs" dxfId="1629" priority="1485" operator="equal">
      <formula>"Softball"</formula>
    </cfRule>
    <cfRule type="cellIs" dxfId="1628" priority="1486" operator="equal">
      <formula>"Baseball"</formula>
    </cfRule>
  </conditionalFormatting>
  <conditionalFormatting sqref="L80:M80">
    <cfRule type="cellIs" dxfId="1627" priority="1483" operator="equal">
      <formula>"Softball"</formula>
    </cfRule>
    <cfRule type="cellIs" dxfId="1626" priority="1484" operator="equal">
      <formula>"Baseball"</formula>
    </cfRule>
  </conditionalFormatting>
  <conditionalFormatting sqref="L80">
    <cfRule type="cellIs" dxfId="1625" priority="1481" operator="equal">
      <formula>"Softball"</formula>
    </cfRule>
    <cfRule type="cellIs" dxfId="1624" priority="1482" operator="equal">
      <formula>"Baseball"</formula>
    </cfRule>
  </conditionalFormatting>
  <conditionalFormatting sqref="L94">
    <cfRule type="cellIs" dxfId="1623" priority="1471" operator="equal">
      <formula>"Softball"</formula>
    </cfRule>
    <cfRule type="cellIs" dxfId="1622" priority="1472" operator="equal">
      <formula>"Baseball"</formula>
    </cfRule>
  </conditionalFormatting>
  <conditionalFormatting sqref="M94">
    <cfRule type="cellIs" dxfId="1621" priority="1469" operator="equal">
      <formula>"Softball"</formula>
    </cfRule>
    <cfRule type="cellIs" dxfId="1620" priority="1470" operator="equal">
      <formula>"Baseball"</formula>
    </cfRule>
  </conditionalFormatting>
  <conditionalFormatting sqref="M94">
    <cfRule type="cellIs" dxfId="1619" priority="1467" operator="equal">
      <formula>"Softball"</formula>
    </cfRule>
    <cfRule type="cellIs" dxfId="1618" priority="1468" operator="equal">
      <formula>"Baseball"</formula>
    </cfRule>
  </conditionalFormatting>
  <conditionalFormatting sqref="L83:M83">
    <cfRule type="cellIs" dxfId="1617" priority="1465" operator="equal">
      <formula>"Softball"</formula>
    </cfRule>
    <cfRule type="cellIs" dxfId="1616" priority="1466" operator="equal">
      <formula>"Baseball"</formula>
    </cfRule>
  </conditionalFormatting>
  <conditionalFormatting sqref="L83:M83">
    <cfRule type="cellIs" dxfId="1615" priority="1463" operator="equal">
      <formula>"Softball"</formula>
    </cfRule>
    <cfRule type="cellIs" dxfId="1614" priority="1464" operator="equal">
      <formula>"Baseball"</formula>
    </cfRule>
  </conditionalFormatting>
  <conditionalFormatting sqref="L83">
    <cfRule type="cellIs" dxfId="1613" priority="1461" operator="equal">
      <formula>"Softball"</formula>
    </cfRule>
    <cfRule type="cellIs" dxfId="1612" priority="1462" operator="equal">
      <formula>"Baseball"</formula>
    </cfRule>
  </conditionalFormatting>
  <conditionalFormatting sqref="O81 L81:M81">
    <cfRule type="cellIs" dxfId="1611" priority="1459" operator="equal">
      <formula>"Softball"</formula>
    </cfRule>
    <cfRule type="cellIs" dxfId="1610" priority="1460" operator="equal">
      <formula>"Baseball"</formula>
    </cfRule>
  </conditionalFormatting>
  <conditionalFormatting sqref="L81:M81">
    <cfRule type="cellIs" dxfId="1609" priority="1457" operator="equal">
      <formula>"Softball"</formula>
    </cfRule>
    <cfRule type="cellIs" dxfId="1608" priority="1458" operator="equal">
      <formula>"Baseball"</formula>
    </cfRule>
  </conditionalFormatting>
  <conditionalFormatting sqref="L81">
    <cfRule type="cellIs" dxfId="1607" priority="1455" operator="equal">
      <formula>"Softball"</formula>
    </cfRule>
    <cfRule type="cellIs" dxfId="1606" priority="1456" operator="equal">
      <formula>"Baseball"</formula>
    </cfRule>
  </conditionalFormatting>
  <conditionalFormatting sqref="O95">
    <cfRule type="cellIs" dxfId="1605" priority="1453" operator="equal">
      <formula>"Softball"</formula>
    </cfRule>
    <cfRule type="cellIs" dxfId="1604" priority="1454" operator="equal">
      <formula>"Baseball"</formula>
    </cfRule>
  </conditionalFormatting>
  <conditionalFormatting sqref="L95">
    <cfRule type="cellIs" dxfId="1603" priority="1451" operator="equal">
      <formula>"Softball"</formula>
    </cfRule>
    <cfRule type="cellIs" dxfId="1602" priority="1452" operator="equal">
      <formula>"Baseball"</formula>
    </cfRule>
  </conditionalFormatting>
  <conditionalFormatting sqref="M95">
    <cfRule type="cellIs" dxfId="1601" priority="1449" operator="equal">
      <formula>"Softball"</formula>
    </cfRule>
    <cfRule type="cellIs" dxfId="1600" priority="1450" operator="equal">
      <formula>"Baseball"</formula>
    </cfRule>
  </conditionalFormatting>
  <conditionalFormatting sqref="M95">
    <cfRule type="cellIs" dxfId="1599" priority="1447" operator="equal">
      <formula>"Softball"</formula>
    </cfRule>
    <cfRule type="cellIs" dxfId="1598" priority="1448" operator="equal">
      <formula>"Baseball"</formula>
    </cfRule>
  </conditionalFormatting>
  <conditionalFormatting sqref="L96">
    <cfRule type="cellIs" dxfId="1597" priority="1443" operator="equal">
      <formula>"Softball"</formula>
    </cfRule>
    <cfRule type="cellIs" dxfId="1596" priority="1444" operator="equal">
      <formula>"Baseball"</formula>
    </cfRule>
  </conditionalFormatting>
  <conditionalFormatting sqref="M96">
    <cfRule type="cellIs" dxfId="1595" priority="1441" operator="equal">
      <formula>"Softball"</formula>
    </cfRule>
    <cfRule type="cellIs" dxfId="1594" priority="1442" operator="equal">
      <formula>"Baseball"</formula>
    </cfRule>
  </conditionalFormatting>
  <conditionalFormatting sqref="M96">
    <cfRule type="cellIs" dxfId="1593" priority="1439" operator="equal">
      <formula>"Softball"</formula>
    </cfRule>
    <cfRule type="cellIs" dxfId="1592" priority="1440" operator="equal">
      <formula>"Baseball"</formula>
    </cfRule>
  </conditionalFormatting>
  <conditionalFormatting sqref="O82 L82:M82">
    <cfRule type="cellIs" dxfId="1591" priority="1431" operator="equal">
      <formula>"Softball"</formula>
    </cfRule>
    <cfRule type="cellIs" dxfId="1590" priority="1432" operator="equal">
      <formula>"Baseball"</formula>
    </cfRule>
  </conditionalFormatting>
  <conditionalFormatting sqref="L82:M82">
    <cfRule type="cellIs" dxfId="1589" priority="1429" operator="equal">
      <formula>"Softball"</formula>
    </cfRule>
    <cfRule type="cellIs" dxfId="1588" priority="1430" operator="equal">
      <formula>"Baseball"</formula>
    </cfRule>
  </conditionalFormatting>
  <conditionalFormatting sqref="L82">
    <cfRule type="cellIs" dxfId="1587" priority="1427" operator="equal">
      <formula>"Softball"</formula>
    </cfRule>
    <cfRule type="cellIs" dxfId="1586" priority="1428" operator="equal">
      <formula>"Baseball"</formula>
    </cfRule>
  </conditionalFormatting>
  <conditionalFormatting sqref="L89:M89">
    <cfRule type="cellIs" dxfId="1585" priority="1425" operator="equal">
      <formula>"Softball"</formula>
    </cfRule>
    <cfRule type="cellIs" dxfId="1584" priority="1426" operator="equal">
      <formula>"Baseball"</formula>
    </cfRule>
  </conditionalFormatting>
  <conditionalFormatting sqref="L89:M89">
    <cfRule type="cellIs" dxfId="1583" priority="1423" operator="equal">
      <formula>"Softball"</formula>
    </cfRule>
    <cfRule type="cellIs" dxfId="1582" priority="1424" operator="equal">
      <formula>"Baseball"</formula>
    </cfRule>
  </conditionalFormatting>
  <conditionalFormatting sqref="L89">
    <cfRule type="cellIs" dxfId="1581" priority="1421" operator="equal">
      <formula>"Softball"</formula>
    </cfRule>
    <cfRule type="cellIs" dxfId="1580" priority="1422" operator="equal">
      <formula>"Baseball"</formula>
    </cfRule>
  </conditionalFormatting>
  <conditionalFormatting sqref="L90:M90">
    <cfRule type="cellIs" dxfId="1579" priority="1419" operator="equal">
      <formula>"Softball"</formula>
    </cfRule>
    <cfRule type="cellIs" dxfId="1578" priority="1420" operator="equal">
      <formula>"Baseball"</formula>
    </cfRule>
  </conditionalFormatting>
  <conditionalFormatting sqref="L90:M90">
    <cfRule type="cellIs" dxfId="1577" priority="1417" operator="equal">
      <formula>"Softball"</formula>
    </cfRule>
    <cfRule type="cellIs" dxfId="1576" priority="1418" operator="equal">
      <formula>"Baseball"</formula>
    </cfRule>
  </conditionalFormatting>
  <conditionalFormatting sqref="L90">
    <cfRule type="cellIs" dxfId="1575" priority="1415" operator="equal">
      <formula>"Softball"</formula>
    </cfRule>
    <cfRule type="cellIs" dxfId="1574" priority="1416" operator="equal">
      <formula>"Baseball"</formula>
    </cfRule>
  </conditionalFormatting>
  <conditionalFormatting sqref="L91:M91">
    <cfRule type="cellIs" dxfId="1573" priority="1413" operator="equal">
      <formula>"Softball"</formula>
    </cfRule>
    <cfRule type="cellIs" dxfId="1572" priority="1414" operator="equal">
      <formula>"Baseball"</formula>
    </cfRule>
  </conditionalFormatting>
  <conditionalFormatting sqref="L91:M91">
    <cfRule type="cellIs" dxfId="1571" priority="1411" operator="equal">
      <formula>"Softball"</formula>
    </cfRule>
    <cfRule type="cellIs" dxfId="1570" priority="1412" operator="equal">
      <formula>"Baseball"</formula>
    </cfRule>
  </conditionalFormatting>
  <conditionalFormatting sqref="L91">
    <cfRule type="cellIs" dxfId="1569" priority="1409" operator="equal">
      <formula>"Softball"</formula>
    </cfRule>
    <cfRule type="cellIs" dxfId="1568" priority="1410" operator="equal">
      <formula>"Baseball"</formula>
    </cfRule>
  </conditionalFormatting>
  <conditionalFormatting sqref="L92:M92">
    <cfRule type="cellIs" dxfId="1567" priority="1407" operator="equal">
      <formula>"Softball"</formula>
    </cfRule>
    <cfRule type="cellIs" dxfId="1566" priority="1408" operator="equal">
      <formula>"Baseball"</formula>
    </cfRule>
  </conditionalFormatting>
  <conditionalFormatting sqref="L92:M92">
    <cfRule type="cellIs" dxfId="1565" priority="1405" operator="equal">
      <formula>"Softball"</formula>
    </cfRule>
    <cfRule type="cellIs" dxfId="1564" priority="1406" operator="equal">
      <formula>"Baseball"</formula>
    </cfRule>
  </conditionalFormatting>
  <conditionalFormatting sqref="L92">
    <cfRule type="cellIs" dxfId="1563" priority="1403" operator="equal">
      <formula>"Softball"</formula>
    </cfRule>
    <cfRule type="cellIs" dxfId="1562" priority="1404" operator="equal">
      <formula>"Baseball"</formula>
    </cfRule>
  </conditionalFormatting>
  <conditionalFormatting sqref="L110:M110">
    <cfRule type="cellIs" dxfId="1561" priority="1233" operator="equal">
      <formula>"Softball"</formula>
    </cfRule>
    <cfRule type="cellIs" dxfId="1560" priority="1234" operator="equal">
      <formula>"Baseball"</formula>
    </cfRule>
  </conditionalFormatting>
  <conditionalFormatting sqref="L103:M103">
    <cfRule type="cellIs" dxfId="1559" priority="1395" operator="equal">
      <formula>"Softball"</formula>
    </cfRule>
    <cfRule type="cellIs" dxfId="1558" priority="1396" operator="equal">
      <formula>"Baseball"</formula>
    </cfRule>
  </conditionalFormatting>
  <conditionalFormatting sqref="L103:M103">
    <cfRule type="cellIs" dxfId="1557" priority="1393" operator="equal">
      <formula>"Softball"</formula>
    </cfRule>
    <cfRule type="cellIs" dxfId="1556" priority="1394" operator="equal">
      <formula>"Baseball"</formula>
    </cfRule>
  </conditionalFormatting>
  <conditionalFormatting sqref="L103">
    <cfRule type="cellIs" dxfId="1555" priority="1391" operator="equal">
      <formula>"Softball"</formula>
    </cfRule>
    <cfRule type="cellIs" dxfId="1554" priority="1392" operator="equal">
      <formula>"Baseball"</formula>
    </cfRule>
  </conditionalFormatting>
  <conditionalFormatting sqref="O88 L88:M88">
    <cfRule type="cellIs" dxfId="1553" priority="1389" operator="equal">
      <formula>"Softball"</formula>
    </cfRule>
    <cfRule type="cellIs" dxfId="1552" priority="1390" operator="equal">
      <formula>"Baseball"</formula>
    </cfRule>
  </conditionalFormatting>
  <conditionalFormatting sqref="L88:M88">
    <cfRule type="cellIs" dxfId="1551" priority="1387" operator="equal">
      <formula>"Softball"</formula>
    </cfRule>
    <cfRule type="cellIs" dxfId="1550" priority="1388" operator="equal">
      <formula>"Baseball"</formula>
    </cfRule>
  </conditionalFormatting>
  <conditionalFormatting sqref="L88">
    <cfRule type="cellIs" dxfId="1549" priority="1385" operator="equal">
      <formula>"Softball"</formula>
    </cfRule>
    <cfRule type="cellIs" dxfId="1548" priority="1386" operator="equal">
      <formula>"Baseball"</formula>
    </cfRule>
  </conditionalFormatting>
  <conditionalFormatting sqref="O97 L97:M97">
    <cfRule type="cellIs" dxfId="1547" priority="1383" operator="equal">
      <formula>"Softball"</formula>
    </cfRule>
    <cfRule type="cellIs" dxfId="1546" priority="1384" operator="equal">
      <formula>"Baseball"</formula>
    </cfRule>
  </conditionalFormatting>
  <conditionalFormatting sqref="L97:M97">
    <cfRule type="cellIs" dxfId="1545" priority="1381" operator="equal">
      <formula>"Softball"</formula>
    </cfRule>
    <cfRule type="cellIs" dxfId="1544" priority="1382" operator="equal">
      <formula>"Baseball"</formula>
    </cfRule>
  </conditionalFormatting>
  <conditionalFormatting sqref="L97">
    <cfRule type="cellIs" dxfId="1543" priority="1379" operator="equal">
      <formula>"Softball"</formula>
    </cfRule>
    <cfRule type="cellIs" dxfId="1542" priority="1380" operator="equal">
      <formula>"Baseball"</formula>
    </cfRule>
  </conditionalFormatting>
  <conditionalFormatting sqref="O98 L98:M98">
    <cfRule type="cellIs" dxfId="1541" priority="1377" operator="equal">
      <formula>"Softball"</formula>
    </cfRule>
    <cfRule type="cellIs" dxfId="1540" priority="1378" operator="equal">
      <formula>"Baseball"</formula>
    </cfRule>
  </conditionalFormatting>
  <conditionalFormatting sqref="L98:M98">
    <cfRule type="cellIs" dxfId="1539" priority="1375" operator="equal">
      <formula>"Softball"</formula>
    </cfRule>
    <cfRule type="cellIs" dxfId="1538" priority="1376" operator="equal">
      <formula>"Baseball"</formula>
    </cfRule>
  </conditionalFormatting>
  <conditionalFormatting sqref="L98">
    <cfRule type="cellIs" dxfId="1537" priority="1373" operator="equal">
      <formula>"Softball"</formula>
    </cfRule>
    <cfRule type="cellIs" dxfId="1536" priority="1374" operator="equal">
      <formula>"Baseball"</formula>
    </cfRule>
  </conditionalFormatting>
  <conditionalFormatting sqref="O85 L85:M85">
    <cfRule type="cellIs" dxfId="1535" priority="1371" operator="equal">
      <formula>"Softball"</formula>
    </cfRule>
    <cfRule type="cellIs" dxfId="1534" priority="1372" operator="equal">
      <formula>"Baseball"</formula>
    </cfRule>
  </conditionalFormatting>
  <conditionalFormatting sqref="L85:M85">
    <cfRule type="cellIs" dxfId="1533" priority="1369" operator="equal">
      <formula>"Softball"</formula>
    </cfRule>
    <cfRule type="cellIs" dxfId="1532" priority="1370" operator="equal">
      <formula>"Baseball"</formula>
    </cfRule>
  </conditionalFormatting>
  <conditionalFormatting sqref="L85">
    <cfRule type="cellIs" dxfId="1531" priority="1367" operator="equal">
      <formula>"Softball"</formula>
    </cfRule>
    <cfRule type="cellIs" dxfId="1530" priority="1368" operator="equal">
      <formula>"Baseball"</formula>
    </cfRule>
  </conditionalFormatting>
  <conditionalFormatting sqref="O86 L86:M86">
    <cfRule type="cellIs" dxfId="1529" priority="1365" operator="equal">
      <formula>"Softball"</formula>
    </cfRule>
    <cfRule type="cellIs" dxfId="1528" priority="1366" operator="equal">
      <formula>"Baseball"</formula>
    </cfRule>
  </conditionalFormatting>
  <conditionalFormatting sqref="L86:M86">
    <cfRule type="cellIs" dxfId="1527" priority="1363" operator="equal">
      <formula>"Softball"</formula>
    </cfRule>
    <cfRule type="cellIs" dxfId="1526" priority="1364" operator="equal">
      <formula>"Baseball"</formula>
    </cfRule>
  </conditionalFormatting>
  <conditionalFormatting sqref="L86">
    <cfRule type="cellIs" dxfId="1525" priority="1361" operator="equal">
      <formula>"Softball"</formula>
    </cfRule>
    <cfRule type="cellIs" dxfId="1524" priority="1362" operator="equal">
      <formula>"Baseball"</formula>
    </cfRule>
  </conditionalFormatting>
  <conditionalFormatting sqref="O87 L87:M87">
    <cfRule type="cellIs" dxfId="1523" priority="1359" operator="equal">
      <formula>"Softball"</formula>
    </cfRule>
    <cfRule type="cellIs" dxfId="1522" priority="1360" operator="equal">
      <formula>"Baseball"</formula>
    </cfRule>
  </conditionalFormatting>
  <conditionalFormatting sqref="L87:M87">
    <cfRule type="cellIs" dxfId="1521" priority="1357" operator="equal">
      <formula>"Softball"</formula>
    </cfRule>
    <cfRule type="cellIs" dxfId="1520" priority="1358" operator="equal">
      <formula>"Baseball"</formula>
    </cfRule>
  </conditionalFormatting>
  <conditionalFormatting sqref="L87">
    <cfRule type="cellIs" dxfId="1519" priority="1355" operator="equal">
      <formula>"Softball"</formula>
    </cfRule>
    <cfRule type="cellIs" dxfId="1518" priority="1356" operator="equal">
      <formula>"Baseball"</formula>
    </cfRule>
  </conditionalFormatting>
  <conditionalFormatting sqref="O93 L93:M93">
    <cfRule type="cellIs" dxfId="1517" priority="1353" operator="equal">
      <formula>"Softball"</formula>
    </cfRule>
    <cfRule type="cellIs" dxfId="1516" priority="1354" operator="equal">
      <formula>"Baseball"</formula>
    </cfRule>
  </conditionalFormatting>
  <conditionalFormatting sqref="L93:M93">
    <cfRule type="cellIs" dxfId="1515" priority="1351" operator="equal">
      <formula>"Softball"</formula>
    </cfRule>
    <cfRule type="cellIs" dxfId="1514" priority="1352" operator="equal">
      <formula>"Baseball"</formula>
    </cfRule>
  </conditionalFormatting>
  <conditionalFormatting sqref="L93">
    <cfRule type="cellIs" dxfId="1513" priority="1349" operator="equal">
      <formula>"Softball"</formula>
    </cfRule>
    <cfRule type="cellIs" dxfId="1512" priority="1350" operator="equal">
      <formula>"Baseball"</formula>
    </cfRule>
  </conditionalFormatting>
  <conditionalFormatting sqref="O101 L101:M101">
    <cfRule type="cellIs" dxfId="1511" priority="1347" operator="equal">
      <formula>"Softball"</formula>
    </cfRule>
    <cfRule type="cellIs" dxfId="1510" priority="1348" operator="equal">
      <formula>"Baseball"</formula>
    </cfRule>
  </conditionalFormatting>
  <conditionalFormatting sqref="L101:M101">
    <cfRule type="cellIs" dxfId="1509" priority="1345" operator="equal">
      <formula>"Softball"</formula>
    </cfRule>
    <cfRule type="cellIs" dxfId="1508" priority="1346" operator="equal">
      <formula>"Baseball"</formula>
    </cfRule>
  </conditionalFormatting>
  <conditionalFormatting sqref="L101">
    <cfRule type="cellIs" dxfId="1507" priority="1343" operator="equal">
      <formula>"Softball"</formula>
    </cfRule>
    <cfRule type="cellIs" dxfId="1506" priority="1344" operator="equal">
      <formula>"Baseball"</formula>
    </cfRule>
  </conditionalFormatting>
  <conditionalFormatting sqref="O99 L99:M99">
    <cfRule type="cellIs" dxfId="1505" priority="1341" operator="equal">
      <formula>"Softball"</formula>
    </cfRule>
    <cfRule type="cellIs" dxfId="1504" priority="1342" operator="equal">
      <formula>"Baseball"</formula>
    </cfRule>
  </conditionalFormatting>
  <conditionalFormatting sqref="L99:M99">
    <cfRule type="cellIs" dxfId="1503" priority="1339" operator="equal">
      <formula>"Softball"</formula>
    </cfRule>
    <cfRule type="cellIs" dxfId="1502" priority="1340" operator="equal">
      <formula>"Baseball"</formula>
    </cfRule>
  </conditionalFormatting>
  <conditionalFormatting sqref="L99">
    <cfRule type="cellIs" dxfId="1501" priority="1337" operator="equal">
      <formula>"Softball"</formula>
    </cfRule>
    <cfRule type="cellIs" dxfId="1500" priority="1338" operator="equal">
      <formula>"Baseball"</formula>
    </cfRule>
  </conditionalFormatting>
  <conditionalFormatting sqref="O102 L102:M102">
    <cfRule type="cellIs" dxfId="1499" priority="1335" operator="equal">
      <formula>"Softball"</formula>
    </cfRule>
    <cfRule type="cellIs" dxfId="1498" priority="1336" operator="equal">
      <formula>"Baseball"</formula>
    </cfRule>
  </conditionalFormatting>
  <conditionalFormatting sqref="L102:M102">
    <cfRule type="cellIs" dxfId="1497" priority="1333" operator="equal">
      <formula>"Softball"</formula>
    </cfRule>
    <cfRule type="cellIs" dxfId="1496" priority="1334" operator="equal">
      <formula>"Baseball"</formula>
    </cfRule>
  </conditionalFormatting>
  <conditionalFormatting sqref="L102">
    <cfRule type="cellIs" dxfId="1495" priority="1331" operator="equal">
      <formula>"Softball"</formula>
    </cfRule>
    <cfRule type="cellIs" dxfId="1494" priority="1332" operator="equal">
      <formula>"Baseball"</formula>
    </cfRule>
  </conditionalFormatting>
  <conditionalFormatting sqref="M116">
    <cfRule type="cellIs" dxfId="1493" priority="1245" operator="equal">
      <formula>"Softball"</formula>
    </cfRule>
    <cfRule type="cellIs" dxfId="1492" priority="1246" operator="equal">
      <formula>"Baseball"</formula>
    </cfRule>
  </conditionalFormatting>
  <conditionalFormatting sqref="M116">
    <cfRule type="cellIs" dxfId="1491" priority="1243" operator="equal">
      <formula>"Softball"</formula>
    </cfRule>
    <cfRule type="cellIs" dxfId="1490" priority="1244" operator="equal">
      <formula>"Baseball"</formula>
    </cfRule>
  </conditionalFormatting>
  <conditionalFormatting sqref="O108 L108:M108">
    <cfRule type="cellIs" dxfId="1489" priority="1241" operator="equal">
      <formula>"Softball"</formula>
    </cfRule>
    <cfRule type="cellIs" dxfId="1488" priority="1242" operator="equal">
      <formula>"Baseball"</formula>
    </cfRule>
  </conditionalFormatting>
  <conditionalFormatting sqref="L108:M108">
    <cfRule type="cellIs" dxfId="1487" priority="1239" operator="equal">
      <formula>"Softball"</formula>
    </cfRule>
    <cfRule type="cellIs" dxfId="1486" priority="1240" operator="equal">
      <formula>"Baseball"</formula>
    </cfRule>
  </conditionalFormatting>
  <conditionalFormatting sqref="L108">
    <cfRule type="cellIs" dxfId="1485" priority="1237" operator="equal">
      <formula>"Softball"</formula>
    </cfRule>
    <cfRule type="cellIs" dxfId="1484" priority="1238" operator="equal">
      <formula>"Baseball"</formula>
    </cfRule>
  </conditionalFormatting>
  <conditionalFormatting sqref="L104">
    <cfRule type="cellIs" dxfId="1483" priority="1311" operator="equal">
      <formula>"Softball"</formula>
    </cfRule>
    <cfRule type="cellIs" dxfId="1482" priority="1312" operator="equal">
      <formula>"Baseball"</formula>
    </cfRule>
  </conditionalFormatting>
  <conditionalFormatting sqref="M104">
    <cfRule type="cellIs" dxfId="1481" priority="1309" operator="equal">
      <formula>"Softball"</formula>
    </cfRule>
    <cfRule type="cellIs" dxfId="1480" priority="1310" operator="equal">
      <formula>"Baseball"</formula>
    </cfRule>
  </conditionalFormatting>
  <conditionalFormatting sqref="M104">
    <cfRule type="cellIs" dxfId="1479" priority="1307" operator="equal">
      <formula>"Softball"</formula>
    </cfRule>
    <cfRule type="cellIs" dxfId="1478" priority="1308" operator="equal">
      <formula>"Baseball"</formula>
    </cfRule>
  </conditionalFormatting>
  <conditionalFormatting sqref="L110">
    <cfRule type="cellIs" dxfId="1477" priority="1231" operator="equal">
      <formula>"Softball"</formula>
    </cfRule>
    <cfRule type="cellIs" dxfId="1476" priority="1232" operator="equal">
      <formula>"Baseball"</formula>
    </cfRule>
  </conditionalFormatting>
  <conditionalFormatting sqref="O110 L110:M110">
    <cfRule type="cellIs" dxfId="1475" priority="1235" operator="equal">
      <formula>"Softball"</formula>
    </cfRule>
    <cfRule type="cellIs" dxfId="1474" priority="1236" operator="equal">
      <formula>"Baseball"</formula>
    </cfRule>
  </conditionalFormatting>
  <conditionalFormatting sqref="O112">
    <cfRule type="cellIs" dxfId="1473" priority="1263" operator="equal">
      <formula>"Softball"</formula>
    </cfRule>
    <cfRule type="cellIs" dxfId="1472" priority="1264" operator="equal">
      <formula>"Baseball"</formula>
    </cfRule>
  </conditionalFormatting>
  <conditionalFormatting sqref="L112">
    <cfRule type="cellIs" dxfId="1471" priority="1261" operator="equal">
      <formula>"Softball"</formula>
    </cfRule>
    <cfRule type="cellIs" dxfId="1470" priority="1262" operator="equal">
      <formula>"Baseball"</formula>
    </cfRule>
  </conditionalFormatting>
  <conditionalFormatting sqref="M112">
    <cfRule type="cellIs" dxfId="1469" priority="1259" operator="equal">
      <formula>"Softball"</formula>
    </cfRule>
    <cfRule type="cellIs" dxfId="1468" priority="1260" operator="equal">
      <formula>"Baseball"</formula>
    </cfRule>
  </conditionalFormatting>
  <conditionalFormatting sqref="M112">
    <cfRule type="cellIs" dxfId="1467" priority="1257" operator="equal">
      <formula>"Softball"</formula>
    </cfRule>
    <cfRule type="cellIs" dxfId="1466" priority="1258" operator="equal">
      <formula>"Baseball"</formula>
    </cfRule>
  </conditionalFormatting>
  <conditionalFormatting sqref="O120 L120:M120">
    <cfRule type="cellIs" dxfId="1465" priority="1255" operator="equal">
      <formula>"Softball"</formula>
    </cfRule>
    <cfRule type="cellIs" dxfId="1464" priority="1256" operator="equal">
      <formula>"Baseball"</formula>
    </cfRule>
  </conditionalFormatting>
  <conditionalFormatting sqref="L120:M120">
    <cfRule type="cellIs" dxfId="1463" priority="1253" operator="equal">
      <formula>"Softball"</formula>
    </cfRule>
    <cfRule type="cellIs" dxfId="1462" priority="1254" operator="equal">
      <formula>"Baseball"</formula>
    </cfRule>
  </conditionalFormatting>
  <conditionalFormatting sqref="L120">
    <cfRule type="cellIs" dxfId="1461" priority="1251" operator="equal">
      <formula>"Softball"</formula>
    </cfRule>
    <cfRule type="cellIs" dxfId="1460" priority="1252" operator="equal">
      <formula>"Baseball"</formula>
    </cfRule>
  </conditionalFormatting>
  <conditionalFormatting sqref="O116">
    <cfRule type="cellIs" dxfId="1459" priority="1249" operator="equal">
      <formula>"Softball"</formula>
    </cfRule>
    <cfRule type="cellIs" dxfId="1458" priority="1250" operator="equal">
      <formula>"Baseball"</formula>
    </cfRule>
  </conditionalFormatting>
  <conditionalFormatting sqref="L116">
    <cfRule type="cellIs" dxfId="1457" priority="1247" operator="equal">
      <formula>"Softball"</formula>
    </cfRule>
    <cfRule type="cellIs" dxfId="1456" priority="1248" operator="equal">
      <formula>"Baseball"</formula>
    </cfRule>
  </conditionalFormatting>
  <conditionalFormatting sqref="L191:L192">
    <cfRule type="cellIs" dxfId="1455" priority="1015" operator="equal">
      <formula>"Softball"</formula>
    </cfRule>
    <cfRule type="cellIs" dxfId="1454" priority="1016" operator="equal">
      <formula>"Baseball"</formula>
    </cfRule>
  </conditionalFormatting>
  <conditionalFormatting sqref="O111 L111:M111">
    <cfRule type="cellIs" dxfId="1451" priority="1229" operator="equal">
      <formula>"Softball"</formula>
    </cfRule>
    <cfRule type="cellIs" dxfId="1450" priority="1230" operator="equal">
      <formula>"Baseball"</formula>
    </cfRule>
  </conditionalFormatting>
  <conditionalFormatting sqref="L111:M111">
    <cfRule type="cellIs" dxfId="1449" priority="1227" operator="equal">
      <formula>"Softball"</formula>
    </cfRule>
    <cfRule type="cellIs" dxfId="1448" priority="1228" operator="equal">
      <formula>"Baseball"</formula>
    </cfRule>
  </conditionalFormatting>
  <conditionalFormatting sqref="L111">
    <cfRule type="cellIs" dxfId="1447" priority="1225" operator="equal">
      <formula>"Softball"</formula>
    </cfRule>
    <cfRule type="cellIs" dxfId="1446" priority="1226" operator="equal">
      <formula>"Baseball"</formula>
    </cfRule>
  </conditionalFormatting>
  <conditionalFormatting sqref="O113 L113:M113">
    <cfRule type="cellIs" dxfId="1445" priority="1223" operator="equal">
      <formula>"Softball"</formula>
    </cfRule>
    <cfRule type="cellIs" dxfId="1444" priority="1224" operator="equal">
      <formula>"Baseball"</formula>
    </cfRule>
  </conditionalFormatting>
  <conditionalFormatting sqref="L113:M113">
    <cfRule type="cellIs" dxfId="1443" priority="1221" operator="equal">
      <formula>"Softball"</formula>
    </cfRule>
    <cfRule type="cellIs" dxfId="1442" priority="1222" operator="equal">
      <formula>"Baseball"</formula>
    </cfRule>
  </conditionalFormatting>
  <conditionalFormatting sqref="L113">
    <cfRule type="cellIs" dxfId="1441" priority="1219" operator="equal">
      <formula>"Softball"</formula>
    </cfRule>
    <cfRule type="cellIs" dxfId="1440" priority="1220" operator="equal">
      <formula>"Baseball"</formula>
    </cfRule>
  </conditionalFormatting>
  <conditionalFormatting sqref="O105 L105:M105">
    <cfRule type="cellIs" dxfId="1439" priority="1217" operator="equal">
      <formula>"Softball"</formula>
    </cfRule>
    <cfRule type="cellIs" dxfId="1438" priority="1218" operator="equal">
      <formula>"Baseball"</formula>
    </cfRule>
  </conditionalFormatting>
  <conditionalFormatting sqref="L105:M105">
    <cfRule type="cellIs" dxfId="1437" priority="1215" operator="equal">
      <formula>"Softball"</formula>
    </cfRule>
    <cfRule type="cellIs" dxfId="1436" priority="1216" operator="equal">
      <formula>"Baseball"</formula>
    </cfRule>
  </conditionalFormatting>
  <conditionalFormatting sqref="L105">
    <cfRule type="cellIs" dxfId="1435" priority="1213" operator="equal">
      <formula>"Softball"</formula>
    </cfRule>
    <cfRule type="cellIs" dxfId="1434" priority="1214" operator="equal">
      <formula>"Baseball"</formula>
    </cfRule>
  </conditionalFormatting>
  <conditionalFormatting sqref="O106 L106:M106">
    <cfRule type="cellIs" dxfId="1433" priority="1211" operator="equal">
      <formula>"Softball"</formula>
    </cfRule>
    <cfRule type="cellIs" dxfId="1432" priority="1212" operator="equal">
      <formula>"Baseball"</formula>
    </cfRule>
  </conditionalFormatting>
  <conditionalFormatting sqref="L106:M106">
    <cfRule type="cellIs" dxfId="1431" priority="1209" operator="equal">
      <formula>"Softball"</formula>
    </cfRule>
    <cfRule type="cellIs" dxfId="1430" priority="1210" operator="equal">
      <formula>"Baseball"</formula>
    </cfRule>
  </conditionalFormatting>
  <conditionalFormatting sqref="L106">
    <cfRule type="cellIs" dxfId="1429" priority="1207" operator="equal">
      <formula>"Softball"</formula>
    </cfRule>
    <cfRule type="cellIs" dxfId="1428" priority="1208" operator="equal">
      <formula>"Baseball"</formula>
    </cfRule>
  </conditionalFormatting>
  <conditionalFormatting sqref="O114 L114:M114">
    <cfRule type="cellIs" dxfId="1427" priority="1205" operator="equal">
      <formula>"Softball"</formula>
    </cfRule>
    <cfRule type="cellIs" dxfId="1426" priority="1206" operator="equal">
      <formula>"Baseball"</formula>
    </cfRule>
  </conditionalFormatting>
  <conditionalFormatting sqref="L114:M114">
    <cfRule type="cellIs" dxfId="1425" priority="1203" operator="equal">
      <formula>"Softball"</formula>
    </cfRule>
    <cfRule type="cellIs" dxfId="1424" priority="1204" operator="equal">
      <formula>"Baseball"</formula>
    </cfRule>
  </conditionalFormatting>
  <conditionalFormatting sqref="L114">
    <cfRule type="cellIs" dxfId="1423" priority="1201" operator="equal">
      <formula>"Softball"</formula>
    </cfRule>
    <cfRule type="cellIs" dxfId="1422" priority="1202" operator="equal">
      <formula>"Baseball"</formula>
    </cfRule>
  </conditionalFormatting>
  <conditionalFormatting sqref="O115 L115:M115">
    <cfRule type="cellIs" dxfId="1421" priority="1199" operator="equal">
      <formula>"Softball"</formula>
    </cfRule>
    <cfRule type="cellIs" dxfId="1420" priority="1200" operator="equal">
      <formula>"Baseball"</formula>
    </cfRule>
  </conditionalFormatting>
  <conditionalFormatting sqref="L115:M115">
    <cfRule type="cellIs" dxfId="1419" priority="1197" operator="equal">
      <formula>"Softball"</formula>
    </cfRule>
    <cfRule type="cellIs" dxfId="1418" priority="1198" operator="equal">
      <formula>"Baseball"</formula>
    </cfRule>
  </conditionalFormatting>
  <conditionalFormatting sqref="L115">
    <cfRule type="cellIs" dxfId="1417" priority="1195" operator="equal">
      <formula>"Softball"</formula>
    </cfRule>
    <cfRule type="cellIs" dxfId="1416" priority="1196" operator="equal">
      <formula>"Baseball"</formula>
    </cfRule>
  </conditionalFormatting>
  <conditionalFormatting sqref="L118">
    <cfRule type="cellIs" dxfId="1415" priority="1187" operator="equal">
      <formula>"Softball"</formula>
    </cfRule>
    <cfRule type="cellIs" dxfId="1414" priority="1188" operator="equal">
      <formula>"Baseball"</formula>
    </cfRule>
  </conditionalFormatting>
  <conditionalFormatting sqref="L118">
    <cfRule type="cellIs" dxfId="1413" priority="1193" operator="equal">
      <formula>"Softball"</formula>
    </cfRule>
    <cfRule type="cellIs" dxfId="1412" priority="1194" operator="equal">
      <formula>"Baseball"</formula>
    </cfRule>
  </conditionalFormatting>
  <conditionalFormatting sqref="M118">
    <cfRule type="cellIs" dxfId="1411" priority="1185" operator="equal">
      <formula>"Softball"</formula>
    </cfRule>
    <cfRule type="cellIs" dxfId="1410" priority="1186" operator="equal">
      <formula>"Baseball"</formula>
    </cfRule>
  </conditionalFormatting>
  <conditionalFormatting sqref="M118">
    <cfRule type="cellIs" dxfId="1409" priority="1183" operator="equal">
      <formula>"Softball"</formula>
    </cfRule>
    <cfRule type="cellIs" dxfId="1408" priority="1184" operator="equal">
      <formula>"Baseball"</formula>
    </cfRule>
  </conditionalFormatting>
  <conditionalFormatting sqref="L109:M109">
    <cfRule type="cellIs" dxfId="1407" priority="1181" operator="equal">
      <formula>"Softball"</formula>
    </cfRule>
    <cfRule type="cellIs" dxfId="1406" priority="1182" operator="equal">
      <formula>"Baseball"</formula>
    </cfRule>
  </conditionalFormatting>
  <conditionalFormatting sqref="L109:M109">
    <cfRule type="cellIs" dxfId="1405" priority="1179" operator="equal">
      <formula>"Softball"</formula>
    </cfRule>
    <cfRule type="cellIs" dxfId="1404" priority="1180" operator="equal">
      <formula>"Baseball"</formula>
    </cfRule>
  </conditionalFormatting>
  <conditionalFormatting sqref="L109">
    <cfRule type="cellIs" dxfId="1403" priority="1177" operator="equal">
      <formula>"Softball"</formula>
    </cfRule>
    <cfRule type="cellIs" dxfId="1402" priority="1178" operator="equal">
      <formula>"Baseball"</formula>
    </cfRule>
  </conditionalFormatting>
  <conditionalFormatting sqref="L190:M190">
    <cfRule type="cellIs" dxfId="1401" priority="1049" operator="equal">
      <formula>"Softball"</formula>
    </cfRule>
    <cfRule type="cellIs" dxfId="1400" priority="1050" operator="equal">
      <formula>"Baseball"</formula>
    </cfRule>
  </conditionalFormatting>
  <conditionalFormatting sqref="O190">
    <cfRule type="cellIs" dxfId="1399" priority="1047" operator="equal">
      <formula>"Norton"</formula>
    </cfRule>
    <cfRule type="cellIs" dxfId="1398" priority="1048" operator="equal">
      <formula>"D27"</formula>
    </cfRule>
  </conditionalFormatting>
  <conditionalFormatting sqref="L190">
    <cfRule type="cellIs" dxfId="1397" priority="1039" operator="equal">
      <formula>"Softball"</formula>
    </cfRule>
    <cfRule type="cellIs" dxfId="1396" priority="1040" operator="equal">
      <formula>"Baseball"</formula>
    </cfRule>
  </conditionalFormatting>
  <conditionalFormatting sqref="M190">
    <cfRule type="cellIs" dxfId="1395" priority="1037" operator="equal">
      <formula>"Softball"</formula>
    </cfRule>
    <cfRule type="cellIs" dxfId="1394" priority="1038" operator="equal">
      <formula>"Baseball"</formula>
    </cfRule>
  </conditionalFormatting>
  <conditionalFormatting sqref="M190">
    <cfRule type="cellIs" dxfId="1393" priority="1035" operator="equal">
      <formula>"Softball"</formula>
    </cfRule>
    <cfRule type="cellIs" dxfId="1392" priority="1036" operator="equal">
      <formula>"Baseball"</formula>
    </cfRule>
  </conditionalFormatting>
  <conditionalFormatting sqref="O190">
    <cfRule type="cellIs" dxfId="1391" priority="1041" operator="equal">
      <formula>"Softball"</formula>
    </cfRule>
    <cfRule type="cellIs" dxfId="1390" priority="1042" operator="equal">
      <formula>"Baseball"</formula>
    </cfRule>
  </conditionalFormatting>
  <conditionalFormatting sqref="L190">
    <cfRule type="cellIs" dxfId="1389" priority="1045" operator="equal">
      <formula>"Softball"</formula>
    </cfRule>
    <cfRule type="cellIs" dxfId="1388" priority="1046" operator="equal">
      <formula>"Baseball"</formula>
    </cfRule>
  </conditionalFormatting>
  <conditionalFormatting sqref="O190">
    <cfRule type="cellIs" dxfId="1387" priority="1043" operator="equal">
      <formula>"Norton"</formula>
    </cfRule>
    <cfRule type="cellIs" dxfId="1386" priority="1044" operator="equal">
      <formula>"D27"</formula>
    </cfRule>
  </conditionalFormatting>
  <conditionalFormatting sqref="L190">
    <cfRule type="cellIs" dxfId="1385" priority="1033" operator="equal">
      <formula>"Softball"</formula>
    </cfRule>
    <cfRule type="cellIs" dxfId="1384" priority="1034" operator="equal">
      <formula>"Baseball"</formula>
    </cfRule>
  </conditionalFormatting>
  <conditionalFormatting sqref="L192:M192">
    <cfRule type="cellIs" dxfId="1383" priority="1031" operator="equal">
      <formula>"Softball"</formula>
    </cfRule>
    <cfRule type="cellIs" dxfId="1382" priority="1032" operator="equal">
      <formula>"Baseball"</formula>
    </cfRule>
  </conditionalFormatting>
  <conditionalFormatting sqref="O192">
    <cfRule type="cellIs" dxfId="1381" priority="1029" operator="equal">
      <formula>"Norton"</formula>
    </cfRule>
    <cfRule type="cellIs" dxfId="1380" priority="1030" operator="equal">
      <formula>"D27"</formula>
    </cfRule>
  </conditionalFormatting>
  <conditionalFormatting sqref="L191:L192">
    <cfRule type="cellIs" dxfId="1379" priority="1021" operator="equal">
      <formula>"Softball"</formula>
    </cfRule>
    <cfRule type="cellIs" dxfId="1378" priority="1022" operator="equal">
      <formula>"Baseball"</formula>
    </cfRule>
  </conditionalFormatting>
  <conditionalFormatting sqref="M191:M192">
    <cfRule type="cellIs" dxfId="1377" priority="1019" operator="equal">
      <formula>"Softball"</formula>
    </cfRule>
    <cfRule type="cellIs" dxfId="1376" priority="1020" operator="equal">
      <formula>"Baseball"</formula>
    </cfRule>
  </conditionalFormatting>
  <conditionalFormatting sqref="M191:M192">
    <cfRule type="cellIs" dxfId="1375" priority="1017" operator="equal">
      <formula>"Softball"</formula>
    </cfRule>
    <cfRule type="cellIs" dxfId="1374" priority="1018" operator="equal">
      <formula>"Baseball"</formula>
    </cfRule>
  </conditionalFormatting>
  <conditionalFormatting sqref="O191:O192">
    <cfRule type="cellIs" dxfId="1373" priority="1023" operator="equal">
      <formula>"Softball"</formula>
    </cfRule>
    <cfRule type="cellIs" dxfId="1372" priority="1024" operator="equal">
      <formula>"Baseball"</formula>
    </cfRule>
  </conditionalFormatting>
  <conditionalFormatting sqref="L191:L192">
    <cfRule type="cellIs" dxfId="1371" priority="1027" operator="equal">
      <formula>"Softball"</formula>
    </cfRule>
    <cfRule type="cellIs" dxfId="1370" priority="1028" operator="equal">
      <formula>"Baseball"</formula>
    </cfRule>
  </conditionalFormatting>
  <conditionalFormatting sqref="O191:O192">
    <cfRule type="cellIs" dxfId="1369" priority="1025" operator="equal">
      <formula>"Norton"</formula>
    </cfRule>
    <cfRule type="cellIs" dxfId="1368" priority="1026" operator="equal">
      <formula>"D27"</formula>
    </cfRule>
  </conditionalFormatting>
  <conditionalFormatting sqref="L117:M117">
    <cfRule type="cellIs" dxfId="1317" priority="843" operator="equal">
      <formula>"Softball"</formula>
    </cfRule>
    <cfRule type="cellIs" dxfId="1316" priority="844" operator="equal">
      <formula>"Baseball"</formula>
    </cfRule>
  </conditionalFormatting>
  <conditionalFormatting sqref="L117:M117">
    <cfRule type="cellIs" dxfId="1315" priority="841" operator="equal">
      <formula>"Softball"</formula>
    </cfRule>
    <cfRule type="cellIs" dxfId="1314" priority="842" operator="equal">
      <formula>"Baseball"</formula>
    </cfRule>
  </conditionalFormatting>
  <conditionalFormatting sqref="L117">
    <cfRule type="cellIs" dxfId="1313" priority="839" operator="equal">
      <formula>"Softball"</formula>
    </cfRule>
    <cfRule type="cellIs" dxfId="1312" priority="840" operator="equal">
      <formula>"Baseball"</formula>
    </cfRule>
  </conditionalFormatting>
  <conditionalFormatting sqref="O119 L119:M119">
    <cfRule type="cellIs" dxfId="1311" priority="837" operator="equal">
      <formula>"Softball"</formula>
    </cfRule>
    <cfRule type="cellIs" dxfId="1310" priority="838" operator="equal">
      <formula>"Baseball"</formula>
    </cfRule>
  </conditionalFormatting>
  <conditionalFormatting sqref="L119:M119">
    <cfRule type="cellIs" dxfId="1309" priority="835" operator="equal">
      <formula>"Softball"</formula>
    </cfRule>
    <cfRule type="cellIs" dxfId="1308" priority="836" operator="equal">
      <formula>"Baseball"</formula>
    </cfRule>
  </conditionalFormatting>
  <conditionalFormatting sqref="L119">
    <cfRule type="cellIs" dxfId="1307" priority="833" operator="equal">
      <formula>"Softball"</formula>
    </cfRule>
    <cfRule type="cellIs" dxfId="1306" priority="834" operator="equal">
      <formula>"Baseball"</formula>
    </cfRule>
  </conditionalFormatting>
  <conditionalFormatting sqref="L129:M129">
    <cfRule type="cellIs" dxfId="1305" priority="831" operator="equal">
      <formula>"Softball"</formula>
    </cfRule>
    <cfRule type="cellIs" dxfId="1304" priority="832" operator="equal">
      <formula>"Baseball"</formula>
    </cfRule>
  </conditionalFormatting>
  <conditionalFormatting sqref="L129:M129">
    <cfRule type="cellIs" dxfId="1303" priority="829" operator="equal">
      <formula>"Softball"</formula>
    </cfRule>
    <cfRule type="cellIs" dxfId="1302" priority="830" operator="equal">
      <formula>"Baseball"</formula>
    </cfRule>
  </conditionalFormatting>
  <conditionalFormatting sqref="L129">
    <cfRule type="cellIs" dxfId="1301" priority="827" operator="equal">
      <formula>"Softball"</formula>
    </cfRule>
    <cfRule type="cellIs" dxfId="1300" priority="828" operator="equal">
      <formula>"Baseball"</formula>
    </cfRule>
  </conditionalFormatting>
  <conditionalFormatting sqref="L121:M121">
    <cfRule type="cellIs" dxfId="1299" priority="817" operator="equal">
      <formula>"Softball"</formula>
    </cfRule>
    <cfRule type="cellIs" dxfId="1298" priority="818" operator="equal">
      <formula>"Baseball"</formula>
    </cfRule>
  </conditionalFormatting>
  <conditionalFormatting sqref="L121:M121">
    <cfRule type="cellIs" dxfId="1297" priority="815" operator="equal">
      <formula>"Softball"</formula>
    </cfRule>
    <cfRule type="cellIs" dxfId="1296" priority="816" operator="equal">
      <formula>"Baseball"</formula>
    </cfRule>
  </conditionalFormatting>
  <conditionalFormatting sqref="L121">
    <cfRule type="cellIs" dxfId="1295" priority="813" operator="equal">
      <formula>"Softball"</formula>
    </cfRule>
    <cfRule type="cellIs" dxfId="1294" priority="814" operator="equal">
      <formula>"Baseball"</formula>
    </cfRule>
  </conditionalFormatting>
  <conditionalFormatting sqref="L126">
    <cfRule type="cellIs" dxfId="1293" priority="809" operator="equal">
      <formula>"Softball"</formula>
    </cfRule>
    <cfRule type="cellIs" dxfId="1292" priority="810" operator="equal">
      <formula>"Baseball"</formula>
    </cfRule>
  </conditionalFormatting>
  <conditionalFormatting sqref="M126">
    <cfRule type="cellIs" dxfId="1291" priority="807" operator="equal">
      <formula>"Softball"</formula>
    </cfRule>
    <cfRule type="cellIs" dxfId="1290" priority="808" operator="equal">
      <formula>"Baseball"</formula>
    </cfRule>
  </conditionalFormatting>
  <conditionalFormatting sqref="M126">
    <cfRule type="cellIs" dxfId="1289" priority="805" operator="equal">
      <formula>"Softball"</formula>
    </cfRule>
    <cfRule type="cellIs" dxfId="1288" priority="806" operator="equal">
      <formula>"Baseball"</formula>
    </cfRule>
  </conditionalFormatting>
  <conditionalFormatting sqref="O122 L122:M122">
    <cfRule type="cellIs" dxfId="1287" priority="803" operator="equal">
      <formula>"Softball"</formula>
    </cfRule>
    <cfRule type="cellIs" dxfId="1286" priority="804" operator="equal">
      <formula>"Baseball"</formula>
    </cfRule>
  </conditionalFormatting>
  <conditionalFormatting sqref="L122:M122">
    <cfRule type="cellIs" dxfId="1285" priority="801" operator="equal">
      <formula>"Softball"</formula>
    </cfRule>
    <cfRule type="cellIs" dxfId="1284" priority="802" operator="equal">
      <formula>"Baseball"</formula>
    </cfRule>
  </conditionalFormatting>
  <conditionalFormatting sqref="L122">
    <cfRule type="cellIs" dxfId="1283" priority="799" operator="equal">
      <formula>"Softball"</formula>
    </cfRule>
    <cfRule type="cellIs" dxfId="1282" priority="800" operator="equal">
      <formula>"Baseball"</formula>
    </cfRule>
  </conditionalFormatting>
  <conditionalFormatting sqref="O125 L125:M125">
    <cfRule type="cellIs" dxfId="1281" priority="797" operator="equal">
      <formula>"Softball"</formula>
    </cfRule>
    <cfRule type="cellIs" dxfId="1280" priority="798" operator="equal">
      <formula>"Baseball"</formula>
    </cfRule>
  </conditionalFormatting>
  <conditionalFormatting sqref="L125:M125">
    <cfRule type="cellIs" dxfId="1279" priority="795" operator="equal">
      <formula>"Softball"</formula>
    </cfRule>
    <cfRule type="cellIs" dxfId="1278" priority="796" operator="equal">
      <formula>"Baseball"</formula>
    </cfRule>
  </conditionalFormatting>
  <conditionalFormatting sqref="L125">
    <cfRule type="cellIs" dxfId="1277" priority="793" operator="equal">
      <formula>"Softball"</formula>
    </cfRule>
    <cfRule type="cellIs" dxfId="1276" priority="794" operator="equal">
      <formula>"Baseball"</formula>
    </cfRule>
  </conditionalFormatting>
  <conditionalFormatting sqref="O123 L123:M123">
    <cfRule type="cellIs" dxfId="1261" priority="777" operator="equal">
      <formula>"Softball"</formula>
    </cfRule>
    <cfRule type="cellIs" dxfId="1260" priority="778" operator="equal">
      <formula>"Baseball"</formula>
    </cfRule>
  </conditionalFormatting>
  <conditionalFormatting sqref="L123:M123">
    <cfRule type="cellIs" dxfId="1259" priority="775" operator="equal">
      <formula>"Softball"</formula>
    </cfRule>
    <cfRule type="cellIs" dxfId="1258" priority="776" operator="equal">
      <formula>"Baseball"</formula>
    </cfRule>
  </conditionalFormatting>
  <conditionalFormatting sqref="L123">
    <cfRule type="cellIs" dxfId="1257" priority="773" operator="equal">
      <formula>"Softball"</formula>
    </cfRule>
    <cfRule type="cellIs" dxfId="1256" priority="774" operator="equal">
      <formula>"Baseball"</formula>
    </cfRule>
  </conditionalFormatting>
  <conditionalFormatting sqref="O124 L124:M124">
    <cfRule type="cellIs" dxfId="1255" priority="771" operator="equal">
      <formula>"Softball"</formula>
    </cfRule>
    <cfRule type="cellIs" dxfId="1254" priority="772" operator="equal">
      <formula>"Baseball"</formula>
    </cfRule>
  </conditionalFormatting>
  <conditionalFormatting sqref="L124:M124">
    <cfRule type="cellIs" dxfId="1253" priority="769" operator="equal">
      <formula>"Softball"</formula>
    </cfRule>
    <cfRule type="cellIs" dxfId="1252" priority="770" operator="equal">
      <formula>"Baseball"</formula>
    </cfRule>
  </conditionalFormatting>
  <conditionalFormatting sqref="L124">
    <cfRule type="cellIs" dxfId="1251" priority="767" operator="equal">
      <formula>"Softball"</formula>
    </cfRule>
    <cfRule type="cellIs" dxfId="1250" priority="768" operator="equal">
      <formula>"Baseball"</formula>
    </cfRule>
  </conditionalFormatting>
  <conditionalFormatting sqref="O35">
    <cfRule type="cellIs" dxfId="1249" priority="765" operator="equal">
      <formula>"Softball"</formula>
    </cfRule>
    <cfRule type="cellIs" dxfId="1248" priority="766" operator="equal">
      <formula>"Baseball"</formula>
    </cfRule>
  </conditionalFormatting>
  <conditionalFormatting sqref="O44">
    <cfRule type="cellIs" dxfId="1247" priority="763" operator="equal">
      <formula>"Softball"</formula>
    </cfRule>
    <cfRule type="cellIs" dxfId="1246" priority="764" operator="equal">
      <formula>"Baseball"</formula>
    </cfRule>
  </conditionalFormatting>
  <conditionalFormatting sqref="O45">
    <cfRule type="cellIs" dxfId="1245" priority="761" operator="equal">
      <formula>"Softball"</formula>
    </cfRule>
    <cfRule type="cellIs" dxfId="1244" priority="762" operator="equal">
      <formula>"Baseball"</formula>
    </cfRule>
  </conditionalFormatting>
  <conditionalFormatting sqref="O54">
    <cfRule type="cellIs" dxfId="1243" priority="759" operator="equal">
      <formula>"Softball"</formula>
    </cfRule>
    <cfRule type="cellIs" dxfId="1242" priority="760" operator="equal">
      <formula>"Baseball"</formula>
    </cfRule>
  </conditionalFormatting>
  <conditionalFormatting sqref="O55">
    <cfRule type="cellIs" dxfId="1241" priority="757" operator="equal">
      <formula>"Softball"</formula>
    </cfRule>
    <cfRule type="cellIs" dxfId="1240" priority="758" operator="equal">
      <formula>"Baseball"</formula>
    </cfRule>
  </conditionalFormatting>
  <conditionalFormatting sqref="O61">
    <cfRule type="cellIs" dxfId="1239" priority="755" operator="equal">
      <formula>"Softball"</formula>
    </cfRule>
    <cfRule type="cellIs" dxfId="1238" priority="756" operator="equal">
      <formula>"Baseball"</formula>
    </cfRule>
  </conditionalFormatting>
  <conditionalFormatting sqref="O62">
    <cfRule type="cellIs" dxfId="1237" priority="753" operator="equal">
      <formula>"Softball"</formula>
    </cfRule>
    <cfRule type="cellIs" dxfId="1236" priority="754" operator="equal">
      <formula>"Baseball"</formula>
    </cfRule>
  </conditionalFormatting>
  <conditionalFormatting sqref="O63">
    <cfRule type="cellIs" dxfId="1235" priority="751" operator="equal">
      <formula>"Softball"</formula>
    </cfRule>
    <cfRule type="cellIs" dxfId="1234" priority="752" operator="equal">
      <formula>"Baseball"</formula>
    </cfRule>
  </conditionalFormatting>
  <conditionalFormatting sqref="O77">
    <cfRule type="cellIs" dxfId="1233" priority="749" operator="equal">
      <formula>"Softball"</formula>
    </cfRule>
    <cfRule type="cellIs" dxfId="1232" priority="750" operator="equal">
      <formula>"Baseball"</formula>
    </cfRule>
  </conditionalFormatting>
  <conditionalFormatting sqref="O80">
    <cfRule type="cellIs" dxfId="1231" priority="747" operator="equal">
      <formula>"Softball"</formula>
    </cfRule>
    <cfRule type="cellIs" dxfId="1230" priority="748" operator="equal">
      <formula>"Baseball"</formula>
    </cfRule>
  </conditionalFormatting>
  <conditionalFormatting sqref="O83">
    <cfRule type="cellIs" dxfId="1229" priority="745" operator="equal">
      <formula>"Softball"</formula>
    </cfRule>
    <cfRule type="cellIs" dxfId="1228" priority="746" operator="equal">
      <formula>"Baseball"</formula>
    </cfRule>
  </conditionalFormatting>
  <conditionalFormatting sqref="O84">
    <cfRule type="cellIs" dxfId="1227" priority="743" operator="equal">
      <formula>"Softball"</formula>
    </cfRule>
    <cfRule type="cellIs" dxfId="1226" priority="744" operator="equal">
      <formula>"Baseball"</formula>
    </cfRule>
  </conditionalFormatting>
  <conditionalFormatting sqref="O89">
    <cfRule type="cellIs" dxfId="1225" priority="741" operator="equal">
      <formula>"Softball"</formula>
    </cfRule>
    <cfRule type="cellIs" dxfId="1224" priority="742" operator="equal">
      <formula>"Baseball"</formula>
    </cfRule>
  </conditionalFormatting>
  <conditionalFormatting sqref="O90">
    <cfRule type="cellIs" dxfId="1223" priority="739" operator="equal">
      <formula>"Softball"</formula>
    </cfRule>
    <cfRule type="cellIs" dxfId="1222" priority="740" operator="equal">
      <formula>"Baseball"</formula>
    </cfRule>
  </conditionalFormatting>
  <conditionalFormatting sqref="O91">
    <cfRule type="cellIs" dxfId="1221" priority="737" operator="equal">
      <formula>"Softball"</formula>
    </cfRule>
    <cfRule type="cellIs" dxfId="1220" priority="738" operator="equal">
      <formula>"Baseball"</formula>
    </cfRule>
  </conditionalFormatting>
  <conditionalFormatting sqref="O92">
    <cfRule type="cellIs" dxfId="1219" priority="735" operator="equal">
      <formula>"Softball"</formula>
    </cfRule>
    <cfRule type="cellIs" dxfId="1218" priority="736" operator="equal">
      <formula>"Baseball"</formula>
    </cfRule>
  </conditionalFormatting>
  <conditionalFormatting sqref="O94">
    <cfRule type="cellIs" dxfId="1217" priority="733" operator="equal">
      <formula>"Softball"</formula>
    </cfRule>
    <cfRule type="cellIs" dxfId="1216" priority="734" operator="equal">
      <formula>"Baseball"</formula>
    </cfRule>
  </conditionalFormatting>
  <conditionalFormatting sqref="O96">
    <cfRule type="cellIs" dxfId="1215" priority="731" operator="equal">
      <formula>"Softball"</formula>
    </cfRule>
    <cfRule type="cellIs" dxfId="1214" priority="732" operator="equal">
      <formula>"Baseball"</formula>
    </cfRule>
  </conditionalFormatting>
  <conditionalFormatting sqref="O103">
    <cfRule type="cellIs" dxfId="1213" priority="729" operator="equal">
      <formula>"Softball"</formula>
    </cfRule>
    <cfRule type="cellIs" dxfId="1212" priority="730" operator="equal">
      <formula>"Baseball"</formula>
    </cfRule>
  </conditionalFormatting>
  <conditionalFormatting sqref="O104">
    <cfRule type="cellIs" dxfId="1211" priority="727" operator="equal">
      <formula>"Softball"</formula>
    </cfRule>
    <cfRule type="cellIs" dxfId="1210" priority="728" operator="equal">
      <formula>"Baseball"</formula>
    </cfRule>
  </conditionalFormatting>
  <conditionalFormatting sqref="O109">
    <cfRule type="cellIs" dxfId="1209" priority="725" operator="equal">
      <formula>"Softball"</formula>
    </cfRule>
    <cfRule type="cellIs" dxfId="1208" priority="726" operator="equal">
      <formula>"Baseball"</formula>
    </cfRule>
  </conditionalFormatting>
  <conditionalFormatting sqref="O117">
    <cfRule type="cellIs" dxfId="1207" priority="723" operator="equal">
      <formula>"Softball"</formula>
    </cfRule>
    <cfRule type="cellIs" dxfId="1206" priority="724" operator="equal">
      <formula>"Baseball"</formula>
    </cfRule>
  </conditionalFormatting>
  <conditionalFormatting sqref="O118">
    <cfRule type="cellIs" dxfId="1205" priority="721" operator="equal">
      <formula>"Softball"</formula>
    </cfRule>
    <cfRule type="cellIs" dxfId="1204" priority="722" operator="equal">
      <formula>"Baseball"</formula>
    </cfRule>
  </conditionalFormatting>
  <conditionalFormatting sqref="O121">
    <cfRule type="cellIs" dxfId="1203" priority="719" operator="equal">
      <formula>"Softball"</formula>
    </cfRule>
    <cfRule type="cellIs" dxfId="1202" priority="720" operator="equal">
      <formula>"Baseball"</formula>
    </cfRule>
  </conditionalFormatting>
  <conditionalFormatting sqref="O126">
    <cfRule type="cellIs" dxfId="1201" priority="717" operator="equal">
      <formula>"Softball"</formula>
    </cfRule>
    <cfRule type="cellIs" dxfId="1200" priority="718" operator="equal">
      <formula>"Baseball"</formula>
    </cfRule>
  </conditionalFormatting>
  <conditionalFormatting sqref="O129">
    <cfRule type="cellIs" dxfId="1199" priority="713" operator="equal">
      <formula>"Softball"</formula>
    </cfRule>
    <cfRule type="cellIs" dxfId="1198" priority="714" operator="equal">
      <formula>"Baseball"</formula>
    </cfRule>
  </conditionalFormatting>
  <conditionalFormatting sqref="L128">
    <cfRule type="cellIs" dxfId="1197" priority="699" operator="equal">
      <formula>"Softball"</formula>
    </cfRule>
    <cfRule type="cellIs" dxfId="1196" priority="700" operator="equal">
      <formula>"Baseball"</formula>
    </cfRule>
  </conditionalFormatting>
  <conditionalFormatting sqref="M128">
    <cfRule type="cellIs" dxfId="1195" priority="697" operator="equal">
      <formula>"Softball"</formula>
    </cfRule>
    <cfRule type="cellIs" dxfId="1194" priority="698" operator="equal">
      <formula>"Baseball"</formula>
    </cfRule>
  </conditionalFormatting>
  <conditionalFormatting sqref="M128">
    <cfRule type="cellIs" dxfId="1193" priority="695" operator="equal">
      <formula>"Softball"</formula>
    </cfRule>
    <cfRule type="cellIs" dxfId="1192" priority="696" operator="equal">
      <formula>"Baseball"</formula>
    </cfRule>
  </conditionalFormatting>
  <conditionalFormatting sqref="O128">
    <cfRule type="cellIs" dxfId="1191" priority="693" operator="equal">
      <formula>"Softball"</formula>
    </cfRule>
    <cfRule type="cellIs" dxfId="1190" priority="694" operator="equal">
      <formula>"Baseball"</formula>
    </cfRule>
  </conditionalFormatting>
  <conditionalFormatting sqref="O132 L132:M132">
    <cfRule type="cellIs" dxfId="1189" priority="691" operator="equal">
      <formula>"Softball"</formula>
    </cfRule>
    <cfRule type="cellIs" dxfId="1188" priority="692" operator="equal">
      <formula>"Baseball"</formula>
    </cfRule>
  </conditionalFormatting>
  <conditionalFormatting sqref="L132:M132">
    <cfRule type="cellIs" dxfId="1187" priority="689" operator="equal">
      <formula>"Softball"</formula>
    </cfRule>
    <cfRule type="cellIs" dxfId="1186" priority="690" operator="equal">
      <formula>"Baseball"</formula>
    </cfRule>
  </conditionalFormatting>
  <conditionalFormatting sqref="L132">
    <cfRule type="cellIs" dxfId="1185" priority="687" operator="equal">
      <formula>"Softball"</formula>
    </cfRule>
    <cfRule type="cellIs" dxfId="1184" priority="688" operator="equal">
      <formula>"Baseball"</formula>
    </cfRule>
  </conditionalFormatting>
  <conditionalFormatting sqref="O127 L127:M127">
    <cfRule type="cellIs" dxfId="1183" priority="685" operator="equal">
      <formula>"Softball"</formula>
    </cfRule>
    <cfRule type="cellIs" dxfId="1182" priority="686" operator="equal">
      <formula>"Baseball"</formula>
    </cfRule>
  </conditionalFormatting>
  <conditionalFormatting sqref="L127:M127">
    <cfRule type="cellIs" dxfId="1181" priority="683" operator="equal">
      <formula>"Softball"</formula>
    </cfRule>
    <cfRule type="cellIs" dxfId="1180" priority="684" operator="equal">
      <formula>"Baseball"</formula>
    </cfRule>
  </conditionalFormatting>
  <conditionalFormatting sqref="L127">
    <cfRule type="cellIs" dxfId="1179" priority="681" operator="equal">
      <formula>"Softball"</formula>
    </cfRule>
    <cfRule type="cellIs" dxfId="1178" priority="682" operator="equal">
      <formula>"Baseball"</formula>
    </cfRule>
  </conditionalFormatting>
  <conditionalFormatting sqref="L136">
    <cfRule type="cellIs" dxfId="1177" priority="679" operator="equal">
      <formula>"Softball"</formula>
    </cfRule>
    <cfRule type="cellIs" dxfId="1176" priority="680" operator="equal">
      <formula>"Baseball"</formula>
    </cfRule>
  </conditionalFormatting>
  <conditionalFormatting sqref="M136">
    <cfRule type="cellIs" dxfId="1175" priority="677" operator="equal">
      <formula>"Softball"</formula>
    </cfRule>
    <cfRule type="cellIs" dxfId="1174" priority="678" operator="equal">
      <formula>"Baseball"</formula>
    </cfRule>
  </conditionalFormatting>
  <conditionalFormatting sqref="M136">
    <cfRule type="cellIs" dxfId="1173" priority="675" operator="equal">
      <formula>"Softball"</formula>
    </cfRule>
    <cfRule type="cellIs" dxfId="1172" priority="676" operator="equal">
      <formula>"Baseball"</formula>
    </cfRule>
  </conditionalFormatting>
  <conditionalFormatting sqref="O136">
    <cfRule type="cellIs" dxfId="1171" priority="673" operator="equal">
      <formula>"Softball"</formula>
    </cfRule>
    <cfRule type="cellIs" dxfId="1170" priority="674" operator="equal">
      <formula>"Baseball"</formula>
    </cfRule>
  </conditionalFormatting>
  <conditionalFormatting sqref="O131 L131:M131">
    <cfRule type="cellIs" dxfId="1169" priority="671" operator="equal">
      <formula>"Softball"</formula>
    </cfRule>
    <cfRule type="cellIs" dxfId="1168" priority="672" operator="equal">
      <formula>"Baseball"</formula>
    </cfRule>
  </conditionalFormatting>
  <conditionalFormatting sqref="L131:M131">
    <cfRule type="cellIs" dxfId="1167" priority="669" operator="equal">
      <formula>"Softball"</formula>
    </cfRule>
    <cfRule type="cellIs" dxfId="1166" priority="670" operator="equal">
      <formula>"Baseball"</formula>
    </cfRule>
  </conditionalFormatting>
  <conditionalFormatting sqref="L131">
    <cfRule type="cellIs" dxfId="1165" priority="667" operator="equal">
      <formula>"Softball"</formula>
    </cfRule>
    <cfRule type="cellIs" dxfId="1164" priority="668" operator="equal">
      <formula>"Baseball"</formula>
    </cfRule>
  </conditionalFormatting>
  <conditionalFormatting sqref="L130:M130">
    <cfRule type="cellIs" dxfId="1163" priority="633" operator="equal">
      <formula>"Softball"</formula>
    </cfRule>
    <cfRule type="cellIs" dxfId="1162" priority="634" operator="equal">
      <formula>"Baseball"</formula>
    </cfRule>
  </conditionalFormatting>
  <conditionalFormatting sqref="L130:M130">
    <cfRule type="cellIs" dxfId="1161" priority="631" operator="equal">
      <formula>"Softball"</formula>
    </cfRule>
    <cfRule type="cellIs" dxfId="1160" priority="632" operator="equal">
      <formula>"Baseball"</formula>
    </cfRule>
  </conditionalFormatting>
  <conditionalFormatting sqref="L130">
    <cfRule type="cellIs" dxfId="1159" priority="629" operator="equal">
      <formula>"Softball"</formula>
    </cfRule>
    <cfRule type="cellIs" dxfId="1158" priority="630" operator="equal">
      <formula>"Baseball"</formula>
    </cfRule>
  </conditionalFormatting>
  <conditionalFormatting sqref="O130">
    <cfRule type="cellIs" dxfId="1157" priority="627" operator="equal">
      <formula>"Softball"</formula>
    </cfRule>
    <cfRule type="cellIs" dxfId="1156" priority="628" operator="equal">
      <formula>"Baseball"</formula>
    </cfRule>
  </conditionalFormatting>
  <conditionalFormatting sqref="L142">
    <cfRule type="cellIs" dxfId="1155" priority="625" operator="equal">
      <formula>"Softball"</formula>
    </cfRule>
    <cfRule type="cellIs" dxfId="1154" priority="626" operator="equal">
      <formula>"Baseball"</formula>
    </cfRule>
  </conditionalFormatting>
  <conditionalFormatting sqref="M142">
    <cfRule type="cellIs" dxfId="1153" priority="623" operator="equal">
      <formula>"Softball"</formula>
    </cfRule>
    <cfRule type="cellIs" dxfId="1152" priority="624" operator="equal">
      <formula>"Baseball"</formula>
    </cfRule>
  </conditionalFormatting>
  <conditionalFormatting sqref="M142">
    <cfRule type="cellIs" dxfId="1151" priority="621" operator="equal">
      <formula>"Softball"</formula>
    </cfRule>
    <cfRule type="cellIs" dxfId="1150" priority="622" operator="equal">
      <formula>"Baseball"</formula>
    </cfRule>
  </conditionalFormatting>
  <conditionalFormatting sqref="O142">
    <cfRule type="cellIs" dxfId="1149" priority="619" operator="equal">
      <formula>"Softball"</formula>
    </cfRule>
    <cfRule type="cellIs" dxfId="1148" priority="620" operator="equal">
      <formula>"Baseball"</formula>
    </cfRule>
  </conditionalFormatting>
  <conditionalFormatting sqref="O133 L133:M133">
    <cfRule type="cellIs" dxfId="1147" priority="617" operator="equal">
      <formula>"Softball"</formula>
    </cfRule>
    <cfRule type="cellIs" dxfId="1146" priority="618" operator="equal">
      <formula>"Baseball"</formula>
    </cfRule>
  </conditionalFormatting>
  <conditionalFormatting sqref="L133:M133">
    <cfRule type="cellIs" dxfId="1145" priority="615" operator="equal">
      <formula>"Softball"</formula>
    </cfRule>
    <cfRule type="cellIs" dxfId="1144" priority="616" operator="equal">
      <formula>"Baseball"</formula>
    </cfRule>
  </conditionalFormatting>
  <conditionalFormatting sqref="L133">
    <cfRule type="cellIs" dxfId="1143" priority="613" operator="equal">
      <formula>"Softball"</formula>
    </cfRule>
    <cfRule type="cellIs" dxfId="1142" priority="614" operator="equal">
      <formula>"Baseball"</formula>
    </cfRule>
  </conditionalFormatting>
  <conditionalFormatting sqref="L137:M139">
    <cfRule type="cellIs" dxfId="1141" priority="611" operator="equal">
      <formula>"Softball"</formula>
    </cfRule>
    <cfRule type="cellIs" dxfId="1140" priority="612" operator="equal">
      <formula>"Baseball"</formula>
    </cfRule>
  </conditionalFormatting>
  <conditionalFormatting sqref="L137:M139">
    <cfRule type="cellIs" dxfId="1139" priority="609" operator="equal">
      <formula>"Softball"</formula>
    </cfRule>
    <cfRule type="cellIs" dxfId="1138" priority="610" operator="equal">
      <formula>"Baseball"</formula>
    </cfRule>
  </conditionalFormatting>
  <conditionalFormatting sqref="L137:L139">
    <cfRule type="cellIs" dxfId="1137" priority="607" operator="equal">
      <formula>"Softball"</formula>
    </cfRule>
    <cfRule type="cellIs" dxfId="1136" priority="608" operator="equal">
      <formula>"Baseball"</formula>
    </cfRule>
  </conditionalFormatting>
  <conditionalFormatting sqref="O137:O139">
    <cfRule type="cellIs" dxfId="1135" priority="605" operator="equal">
      <formula>"Softball"</formula>
    </cfRule>
    <cfRule type="cellIs" dxfId="1134" priority="606" operator="equal">
      <formula>"Baseball"</formula>
    </cfRule>
  </conditionalFormatting>
  <conditionalFormatting sqref="L140:M140">
    <cfRule type="cellIs" dxfId="1133" priority="603" operator="equal">
      <formula>"Softball"</formula>
    </cfRule>
    <cfRule type="cellIs" dxfId="1132" priority="604" operator="equal">
      <formula>"Baseball"</formula>
    </cfRule>
  </conditionalFormatting>
  <conditionalFormatting sqref="L140:M140">
    <cfRule type="cellIs" dxfId="1131" priority="601" operator="equal">
      <formula>"Softball"</formula>
    </cfRule>
    <cfRule type="cellIs" dxfId="1130" priority="602" operator="equal">
      <formula>"Baseball"</formula>
    </cfRule>
  </conditionalFormatting>
  <conditionalFormatting sqref="L140">
    <cfRule type="cellIs" dxfId="1129" priority="599" operator="equal">
      <formula>"Softball"</formula>
    </cfRule>
    <cfRule type="cellIs" dxfId="1128" priority="600" operator="equal">
      <formula>"Baseball"</formula>
    </cfRule>
  </conditionalFormatting>
  <conditionalFormatting sqref="O140">
    <cfRule type="cellIs" dxfId="1127" priority="597" operator="equal">
      <formula>"Softball"</formula>
    </cfRule>
    <cfRule type="cellIs" dxfId="1126" priority="598" operator="equal">
      <formula>"Baseball"</formula>
    </cfRule>
  </conditionalFormatting>
  <conditionalFormatting sqref="O134 L134:M134">
    <cfRule type="cellIs" dxfId="1125" priority="585" operator="equal">
      <formula>"Softball"</formula>
    </cfRule>
    <cfRule type="cellIs" dxfId="1124" priority="586" operator="equal">
      <formula>"Baseball"</formula>
    </cfRule>
  </conditionalFormatting>
  <conditionalFormatting sqref="L134:M134">
    <cfRule type="cellIs" dxfId="1123" priority="583" operator="equal">
      <formula>"Softball"</formula>
    </cfRule>
    <cfRule type="cellIs" dxfId="1122" priority="584" operator="equal">
      <formula>"Baseball"</formula>
    </cfRule>
  </conditionalFormatting>
  <conditionalFormatting sqref="L134">
    <cfRule type="cellIs" dxfId="1121" priority="581" operator="equal">
      <formula>"Softball"</formula>
    </cfRule>
    <cfRule type="cellIs" dxfId="1120" priority="582" operator="equal">
      <formula>"Baseball"</formula>
    </cfRule>
  </conditionalFormatting>
  <conditionalFormatting sqref="O135 L135:M135">
    <cfRule type="cellIs" dxfId="1119" priority="579" operator="equal">
      <formula>"Softball"</formula>
    </cfRule>
    <cfRule type="cellIs" dxfId="1118" priority="580" operator="equal">
      <formula>"Baseball"</formula>
    </cfRule>
  </conditionalFormatting>
  <conditionalFormatting sqref="L135:M135">
    <cfRule type="cellIs" dxfId="1117" priority="577" operator="equal">
      <formula>"Softball"</formula>
    </cfRule>
    <cfRule type="cellIs" dxfId="1116" priority="578" operator="equal">
      <formula>"Baseball"</formula>
    </cfRule>
  </conditionalFormatting>
  <conditionalFormatting sqref="L135">
    <cfRule type="cellIs" dxfId="1115" priority="575" operator="equal">
      <formula>"Softball"</formula>
    </cfRule>
    <cfRule type="cellIs" dxfId="1114" priority="576" operator="equal">
      <formula>"Baseball"</formula>
    </cfRule>
  </conditionalFormatting>
  <conditionalFormatting sqref="O137">
    <cfRule type="cellIs" dxfId="1113" priority="545" operator="equal">
      <formula>"Softball"</formula>
    </cfRule>
    <cfRule type="cellIs" dxfId="1112" priority="546" operator="equal">
      <formula>"Baseball"</formula>
    </cfRule>
  </conditionalFormatting>
  <conditionalFormatting sqref="M137">
    <cfRule type="cellIs" dxfId="1111" priority="543" operator="equal">
      <formula>"Softball"</formula>
    </cfRule>
    <cfRule type="cellIs" dxfId="1110" priority="544" operator="equal">
      <formula>"Baseball"</formula>
    </cfRule>
  </conditionalFormatting>
  <conditionalFormatting sqref="M137">
    <cfRule type="cellIs" dxfId="1109" priority="541" operator="equal">
      <formula>"Softball"</formula>
    </cfRule>
    <cfRule type="cellIs" dxfId="1108" priority="542" operator="equal">
      <formula>"Baseball"</formula>
    </cfRule>
  </conditionalFormatting>
  <conditionalFormatting sqref="O137">
    <cfRule type="cellIs" dxfId="1107" priority="547" operator="equal">
      <formula>"Norton"</formula>
    </cfRule>
    <cfRule type="cellIs" dxfId="1106" priority="548" operator="equal">
      <formula>"D27"</formula>
    </cfRule>
  </conditionalFormatting>
  <conditionalFormatting sqref="L137">
    <cfRule type="cellIs" dxfId="1105" priority="539" operator="equal">
      <formula>"Softball"</formula>
    </cfRule>
    <cfRule type="cellIs" dxfId="1104" priority="540" operator="equal">
      <formula>"Baseball"</formula>
    </cfRule>
  </conditionalFormatting>
  <conditionalFormatting sqref="O139">
    <cfRule type="cellIs" dxfId="1103" priority="535" operator="equal">
      <formula>"Softball"</formula>
    </cfRule>
    <cfRule type="cellIs" dxfId="1102" priority="536" operator="equal">
      <formula>"Baseball"</formula>
    </cfRule>
  </conditionalFormatting>
  <conditionalFormatting sqref="M139">
    <cfRule type="cellIs" dxfId="1101" priority="533" operator="equal">
      <formula>"Softball"</formula>
    </cfRule>
    <cfRule type="cellIs" dxfId="1100" priority="534" operator="equal">
      <formula>"Baseball"</formula>
    </cfRule>
  </conditionalFormatting>
  <conditionalFormatting sqref="M139">
    <cfRule type="cellIs" dxfId="1099" priority="531" operator="equal">
      <formula>"Softball"</formula>
    </cfRule>
    <cfRule type="cellIs" dxfId="1098" priority="532" operator="equal">
      <formula>"Baseball"</formula>
    </cfRule>
  </conditionalFormatting>
  <conditionalFormatting sqref="O139">
    <cfRule type="cellIs" dxfId="1097" priority="537" operator="equal">
      <formula>"Norton"</formula>
    </cfRule>
    <cfRule type="cellIs" dxfId="1096" priority="538" operator="equal">
      <formula>"D27"</formula>
    </cfRule>
  </conditionalFormatting>
  <conditionalFormatting sqref="L139">
    <cfRule type="cellIs" dxfId="1095" priority="529" operator="equal">
      <formula>"Softball"</formula>
    </cfRule>
    <cfRule type="cellIs" dxfId="1094" priority="530" operator="equal">
      <formula>"Baseball"</formula>
    </cfRule>
  </conditionalFormatting>
  <conditionalFormatting sqref="L141:M141">
    <cfRule type="cellIs" dxfId="1093" priority="527" operator="equal">
      <formula>"Softball"</formula>
    </cfRule>
    <cfRule type="cellIs" dxfId="1092" priority="528" operator="equal">
      <formula>"Baseball"</formula>
    </cfRule>
  </conditionalFormatting>
  <conditionalFormatting sqref="L141:M141">
    <cfRule type="cellIs" dxfId="1091" priority="525" operator="equal">
      <formula>"Softball"</formula>
    </cfRule>
    <cfRule type="cellIs" dxfId="1090" priority="526" operator="equal">
      <formula>"Baseball"</formula>
    </cfRule>
  </conditionalFormatting>
  <conditionalFormatting sqref="L141">
    <cfRule type="cellIs" dxfId="1089" priority="523" operator="equal">
      <formula>"Softball"</formula>
    </cfRule>
    <cfRule type="cellIs" dxfId="1088" priority="524" operator="equal">
      <formula>"Baseball"</formula>
    </cfRule>
  </conditionalFormatting>
  <conditionalFormatting sqref="O141">
    <cfRule type="cellIs" dxfId="1087" priority="521" operator="equal">
      <formula>"Softball"</formula>
    </cfRule>
    <cfRule type="cellIs" dxfId="1086" priority="522" operator="equal">
      <formula>"Baseball"</formula>
    </cfRule>
  </conditionalFormatting>
  <conditionalFormatting sqref="L145:M145">
    <cfRule type="cellIs" dxfId="1085" priority="519" operator="equal">
      <formula>"Softball"</formula>
    </cfRule>
    <cfRule type="cellIs" dxfId="1084" priority="520" operator="equal">
      <formula>"Baseball"</formula>
    </cfRule>
  </conditionalFormatting>
  <conditionalFormatting sqref="L145:M145">
    <cfRule type="cellIs" dxfId="1083" priority="517" operator="equal">
      <formula>"Softball"</formula>
    </cfRule>
    <cfRule type="cellIs" dxfId="1082" priority="518" operator="equal">
      <formula>"Baseball"</formula>
    </cfRule>
  </conditionalFormatting>
  <conditionalFormatting sqref="L145">
    <cfRule type="cellIs" dxfId="1081" priority="515" operator="equal">
      <formula>"Softball"</formula>
    </cfRule>
    <cfRule type="cellIs" dxfId="1080" priority="516" operator="equal">
      <formula>"Baseball"</formula>
    </cfRule>
  </conditionalFormatting>
  <conditionalFormatting sqref="O145">
    <cfRule type="cellIs" dxfId="1079" priority="513" operator="equal">
      <formula>"Softball"</formula>
    </cfRule>
    <cfRule type="cellIs" dxfId="1078" priority="514" operator="equal">
      <formula>"Baseball"</formula>
    </cfRule>
  </conditionalFormatting>
  <conditionalFormatting sqref="O145">
    <cfRule type="cellIs" dxfId="1077" priority="509" operator="equal">
      <formula>"Softball"</formula>
    </cfRule>
    <cfRule type="cellIs" dxfId="1076" priority="510" operator="equal">
      <formula>"Baseball"</formula>
    </cfRule>
  </conditionalFormatting>
  <conditionalFormatting sqref="M145">
    <cfRule type="cellIs" dxfId="1075" priority="507" operator="equal">
      <formula>"Softball"</formula>
    </cfRule>
    <cfRule type="cellIs" dxfId="1074" priority="508" operator="equal">
      <formula>"Baseball"</formula>
    </cfRule>
  </conditionalFormatting>
  <conditionalFormatting sqref="M145">
    <cfRule type="cellIs" dxfId="1073" priority="505" operator="equal">
      <formula>"Softball"</formula>
    </cfRule>
    <cfRule type="cellIs" dxfId="1072" priority="506" operator="equal">
      <formula>"Baseball"</formula>
    </cfRule>
  </conditionalFormatting>
  <conditionalFormatting sqref="O145">
    <cfRule type="cellIs" dxfId="1071" priority="511" operator="equal">
      <formula>"Norton"</formula>
    </cfRule>
    <cfRule type="cellIs" dxfId="1070" priority="512" operator="equal">
      <formula>"D27"</formula>
    </cfRule>
  </conditionalFormatting>
  <conditionalFormatting sqref="L145">
    <cfRule type="cellIs" dxfId="1069" priority="503" operator="equal">
      <formula>"Softball"</formula>
    </cfRule>
    <cfRule type="cellIs" dxfId="1068" priority="504" operator="equal">
      <formula>"Baseball"</formula>
    </cfRule>
  </conditionalFormatting>
  <conditionalFormatting sqref="L146:M146">
    <cfRule type="cellIs" dxfId="1067" priority="501" operator="equal">
      <formula>"Softball"</formula>
    </cfRule>
    <cfRule type="cellIs" dxfId="1066" priority="502" operator="equal">
      <formula>"Baseball"</formula>
    </cfRule>
  </conditionalFormatting>
  <conditionalFormatting sqref="L146:M146">
    <cfRule type="cellIs" dxfId="1065" priority="499" operator="equal">
      <formula>"Softball"</formula>
    </cfRule>
    <cfRule type="cellIs" dxfId="1064" priority="500" operator="equal">
      <formula>"Baseball"</formula>
    </cfRule>
  </conditionalFormatting>
  <conditionalFormatting sqref="L146">
    <cfRule type="cellIs" dxfId="1063" priority="497" operator="equal">
      <formula>"Softball"</formula>
    </cfRule>
    <cfRule type="cellIs" dxfId="1062" priority="498" operator="equal">
      <formula>"Baseball"</formula>
    </cfRule>
  </conditionalFormatting>
  <conditionalFormatting sqref="O146">
    <cfRule type="cellIs" dxfId="1061" priority="495" operator="equal">
      <formula>"Softball"</formula>
    </cfRule>
    <cfRule type="cellIs" dxfId="1060" priority="496" operator="equal">
      <formula>"Baseball"</formula>
    </cfRule>
  </conditionalFormatting>
  <conditionalFormatting sqref="O146">
    <cfRule type="cellIs" dxfId="1059" priority="491" operator="equal">
      <formula>"Softball"</formula>
    </cfRule>
    <cfRule type="cellIs" dxfId="1058" priority="492" operator="equal">
      <formula>"Baseball"</formula>
    </cfRule>
  </conditionalFormatting>
  <conditionalFormatting sqref="M146">
    <cfRule type="cellIs" dxfId="1057" priority="489" operator="equal">
      <formula>"Softball"</formula>
    </cfRule>
    <cfRule type="cellIs" dxfId="1056" priority="490" operator="equal">
      <formula>"Baseball"</formula>
    </cfRule>
  </conditionalFormatting>
  <conditionalFormatting sqref="M146">
    <cfRule type="cellIs" dxfId="1055" priority="487" operator="equal">
      <formula>"Softball"</formula>
    </cfRule>
    <cfRule type="cellIs" dxfId="1054" priority="488" operator="equal">
      <formula>"Baseball"</formula>
    </cfRule>
  </conditionalFormatting>
  <conditionalFormatting sqref="O146">
    <cfRule type="cellIs" dxfId="1053" priority="493" operator="equal">
      <formula>"Norton"</formula>
    </cfRule>
    <cfRule type="cellIs" dxfId="1052" priority="494" operator="equal">
      <formula>"D27"</formula>
    </cfRule>
  </conditionalFormatting>
  <conditionalFormatting sqref="L146">
    <cfRule type="cellIs" dxfId="1051" priority="485" operator="equal">
      <formula>"Softball"</formula>
    </cfRule>
    <cfRule type="cellIs" dxfId="1050" priority="486" operator="equal">
      <formula>"Baseball"</formula>
    </cfRule>
  </conditionalFormatting>
  <conditionalFormatting sqref="L147:M147">
    <cfRule type="cellIs" dxfId="1049" priority="483" operator="equal">
      <formula>"Softball"</formula>
    </cfRule>
    <cfRule type="cellIs" dxfId="1048" priority="484" operator="equal">
      <formula>"Baseball"</formula>
    </cfRule>
  </conditionalFormatting>
  <conditionalFormatting sqref="L147:M147">
    <cfRule type="cellIs" dxfId="1047" priority="481" operator="equal">
      <formula>"Softball"</formula>
    </cfRule>
    <cfRule type="cellIs" dxfId="1046" priority="482" operator="equal">
      <formula>"Baseball"</formula>
    </cfRule>
  </conditionalFormatting>
  <conditionalFormatting sqref="L147">
    <cfRule type="cellIs" dxfId="1045" priority="479" operator="equal">
      <formula>"Softball"</formula>
    </cfRule>
    <cfRule type="cellIs" dxfId="1044" priority="480" operator="equal">
      <formula>"Baseball"</formula>
    </cfRule>
  </conditionalFormatting>
  <conditionalFormatting sqref="O147">
    <cfRule type="cellIs" dxfId="1043" priority="477" operator="equal">
      <formula>"Softball"</formula>
    </cfRule>
    <cfRule type="cellIs" dxfId="1042" priority="478" operator="equal">
      <formula>"Baseball"</formula>
    </cfRule>
  </conditionalFormatting>
  <conditionalFormatting sqref="L144:M144">
    <cfRule type="cellIs" dxfId="1041" priority="475" operator="equal">
      <formula>"Softball"</formula>
    </cfRule>
    <cfRule type="cellIs" dxfId="1040" priority="476" operator="equal">
      <formula>"Baseball"</formula>
    </cfRule>
  </conditionalFormatting>
  <conditionalFormatting sqref="L144:M144">
    <cfRule type="cellIs" dxfId="1039" priority="473" operator="equal">
      <formula>"Softball"</formula>
    </cfRule>
    <cfRule type="cellIs" dxfId="1038" priority="474" operator="equal">
      <formula>"Baseball"</formula>
    </cfRule>
  </conditionalFormatting>
  <conditionalFormatting sqref="L144">
    <cfRule type="cellIs" dxfId="1037" priority="471" operator="equal">
      <formula>"Softball"</formula>
    </cfRule>
    <cfRule type="cellIs" dxfId="1036" priority="472" operator="equal">
      <formula>"Baseball"</formula>
    </cfRule>
  </conditionalFormatting>
  <conditionalFormatting sqref="O144">
    <cfRule type="cellIs" dxfId="1035" priority="469" operator="equal">
      <formula>"Softball"</formula>
    </cfRule>
    <cfRule type="cellIs" dxfId="1034" priority="470" operator="equal">
      <formula>"Baseball"</formula>
    </cfRule>
  </conditionalFormatting>
  <conditionalFormatting sqref="L143:M143">
    <cfRule type="cellIs" dxfId="1033" priority="453" operator="equal">
      <formula>"Softball"</formula>
    </cfRule>
    <cfRule type="cellIs" dxfId="1032" priority="454" operator="equal">
      <formula>"Baseball"</formula>
    </cfRule>
  </conditionalFormatting>
  <conditionalFormatting sqref="L143:M143">
    <cfRule type="cellIs" dxfId="1031" priority="451" operator="equal">
      <formula>"Softball"</formula>
    </cfRule>
    <cfRule type="cellIs" dxfId="1030" priority="452" operator="equal">
      <formula>"Baseball"</formula>
    </cfRule>
  </conditionalFormatting>
  <conditionalFormatting sqref="L143">
    <cfRule type="cellIs" dxfId="1029" priority="449" operator="equal">
      <formula>"Softball"</formula>
    </cfRule>
    <cfRule type="cellIs" dxfId="1028" priority="450" operator="equal">
      <formula>"Baseball"</formula>
    </cfRule>
  </conditionalFormatting>
  <conditionalFormatting sqref="O143">
    <cfRule type="cellIs" dxfId="1027" priority="447" operator="equal">
      <formula>"Softball"</formula>
    </cfRule>
    <cfRule type="cellIs" dxfId="1026" priority="448" operator="equal">
      <formula>"Baseball"</formula>
    </cfRule>
  </conditionalFormatting>
  <conditionalFormatting sqref="L149:M149">
    <cfRule type="cellIs" dxfId="1025" priority="445" operator="equal">
      <formula>"Softball"</formula>
    </cfRule>
    <cfRule type="cellIs" dxfId="1024" priority="446" operator="equal">
      <formula>"Baseball"</formula>
    </cfRule>
  </conditionalFormatting>
  <conditionalFormatting sqref="L149:M149">
    <cfRule type="cellIs" dxfId="1023" priority="443" operator="equal">
      <formula>"Softball"</formula>
    </cfRule>
    <cfRule type="cellIs" dxfId="1022" priority="444" operator="equal">
      <formula>"Baseball"</formula>
    </cfRule>
  </conditionalFormatting>
  <conditionalFormatting sqref="L149">
    <cfRule type="cellIs" dxfId="1021" priority="441" operator="equal">
      <formula>"Softball"</formula>
    </cfRule>
    <cfRule type="cellIs" dxfId="1020" priority="442" operator="equal">
      <formula>"Baseball"</formula>
    </cfRule>
  </conditionalFormatting>
  <conditionalFormatting sqref="O149">
    <cfRule type="cellIs" dxfId="1019" priority="439" operator="equal">
      <formula>"Softball"</formula>
    </cfRule>
    <cfRule type="cellIs" dxfId="1018" priority="440" operator="equal">
      <formula>"Baseball"</formula>
    </cfRule>
  </conditionalFormatting>
  <conditionalFormatting sqref="L148:M148">
    <cfRule type="cellIs" dxfId="1017" priority="437" operator="equal">
      <formula>"Softball"</formula>
    </cfRule>
    <cfRule type="cellIs" dxfId="1016" priority="438" operator="equal">
      <formula>"Baseball"</formula>
    </cfRule>
  </conditionalFormatting>
  <conditionalFormatting sqref="L148:M148">
    <cfRule type="cellIs" dxfId="1015" priority="435" operator="equal">
      <formula>"Softball"</formula>
    </cfRule>
    <cfRule type="cellIs" dxfId="1014" priority="436" operator="equal">
      <formula>"Baseball"</formula>
    </cfRule>
  </conditionalFormatting>
  <conditionalFormatting sqref="L148">
    <cfRule type="cellIs" dxfId="1013" priority="433" operator="equal">
      <formula>"Softball"</formula>
    </cfRule>
    <cfRule type="cellIs" dxfId="1012" priority="434" operator="equal">
      <formula>"Baseball"</formula>
    </cfRule>
  </conditionalFormatting>
  <conditionalFormatting sqref="O148">
    <cfRule type="cellIs" dxfId="1011" priority="431" operator="equal">
      <formula>"Softball"</formula>
    </cfRule>
    <cfRule type="cellIs" dxfId="1010" priority="432" operator="equal">
      <formula>"Baseball"</formula>
    </cfRule>
  </conditionalFormatting>
  <conditionalFormatting sqref="L150:M150">
    <cfRule type="cellIs" dxfId="1009" priority="429" operator="equal">
      <formula>"Softball"</formula>
    </cfRule>
    <cfRule type="cellIs" dxfId="1008" priority="430" operator="equal">
      <formula>"Baseball"</formula>
    </cfRule>
  </conditionalFormatting>
  <conditionalFormatting sqref="L150:M150">
    <cfRule type="cellIs" dxfId="1007" priority="427" operator="equal">
      <formula>"Softball"</formula>
    </cfRule>
    <cfRule type="cellIs" dxfId="1006" priority="428" operator="equal">
      <formula>"Baseball"</formula>
    </cfRule>
  </conditionalFormatting>
  <conditionalFormatting sqref="L150">
    <cfRule type="cellIs" dxfId="1005" priority="425" operator="equal">
      <formula>"Softball"</formula>
    </cfRule>
    <cfRule type="cellIs" dxfId="1004" priority="426" operator="equal">
      <formula>"Baseball"</formula>
    </cfRule>
  </conditionalFormatting>
  <conditionalFormatting sqref="O150">
    <cfRule type="cellIs" dxfId="1003" priority="423" operator="equal">
      <formula>"Softball"</formula>
    </cfRule>
    <cfRule type="cellIs" dxfId="1002" priority="424" operator="equal">
      <formula>"Baseball"</formula>
    </cfRule>
  </conditionalFormatting>
  <conditionalFormatting sqref="L160:M160">
    <cfRule type="cellIs" dxfId="1001" priority="421" operator="equal">
      <formula>"Softball"</formula>
    </cfRule>
    <cfRule type="cellIs" dxfId="1000" priority="422" operator="equal">
      <formula>"Baseball"</formula>
    </cfRule>
  </conditionalFormatting>
  <conditionalFormatting sqref="L160:M160">
    <cfRule type="cellIs" dxfId="999" priority="419" operator="equal">
      <formula>"Softball"</formula>
    </cfRule>
    <cfRule type="cellIs" dxfId="998" priority="420" operator="equal">
      <formula>"Baseball"</formula>
    </cfRule>
  </conditionalFormatting>
  <conditionalFormatting sqref="L160">
    <cfRule type="cellIs" dxfId="997" priority="417" operator="equal">
      <formula>"Softball"</formula>
    </cfRule>
    <cfRule type="cellIs" dxfId="996" priority="418" operator="equal">
      <formula>"Baseball"</formula>
    </cfRule>
  </conditionalFormatting>
  <conditionalFormatting sqref="O160">
    <cfRule type="cellIs" dxfId="995" priority="415" operator="equal">
      <formula>"Softball"</formula>
    </cfRule>
    <cfRule type="cellIs" dxfId="994" priority="416" operator="equal">
      <formula>"Baseball"</formula>
    </cfRule>
  </conditionalFormatting>
  <conditionalFormatting sqref="L156">
    <cfRule type="cellIs" dxfId="993" priority="413" operator="equal">
      <formula>"Softball"</formula>
    </cfRule>
    <cfRule type="cellIs" dxfId="992" priority="414" operator="equal">
      <formula>"Baseball"</formula>
    </cfRule>
  </conditionalFormatting>
  <conditionalFormatting sqref="M156">
    <cfRule type="cellIs" dxfId="991" priority="411" operator="equal">
      <formula>"Softball"</formula>
    </cfRule>
    <cfRule type="cellIs" dxfId="990" priority="412" operator="equal">
      <formula>"Baseball"</formula>
    </cfRule>
  </conditionalFormatting>
  <conditionalFormatting sqref="M156">
    <cfRule type="cellIs" dxfId="989" priority="409" operator="equal">
      <formula>"Softball"</formula>
    </cfRule>
    <cfRule type="cellIs" dxfId="988" priority="410" operator="equal">
      <formula>"Baseball"</formula>
    </cfRule>
  </conditionalFormatting>
  <conditionalFormatting sqref="O156">
    <cfRule type="cellIs" dxfId="987" priority="407" operator="equal">
      <formula>"Softball"</formula>
    </cfRule>
    <cfRule type="cellIs" dxfId="986" priority="408" operator="equal">
      <formula>"Baseball"</formula>
    </cfRule>
  </conditionalFormatting>
  <conditionalFormatting sqref="L157:M158">
    <cfRule type="cellIs" dxfId="985" priority="405" operator="equal">
      <formula>"Softball"</formula>
    </cfRule>
    <cfRule type="cellIs" dxfId="984" priority="406" operator="equal">
      <formula>"Baseball"</formula>
    </cfRule>
  </conditionalFormatting>
  <conditionalFormatting sqref="L157:M158">
    <cfRule type="cellIs" dxfId="983" priority="403" operator="equal">
      <formula>"Softball"</formula>
    </cfRule>
    <cfRule type="cellIs" dxfId="982" priority="404" operator="equal">
      <formula>"Baseball"</formula>
    </cfRule>
  </conditionalFormatting>
  <conditionalFormatting sqref="L157:L158">
    <cfRule type="cellIs" dxfId="981" priority="401" operator="equal">
      <formula>"Softball"</formula>
    </cfRule>
    <cfRule type="cellIs" dxfId="980" priority="402" operator="equal">
      <formula>"Baseball"</formula>
    </cfRule>
  </conditionalFormatting>
  <conditionalFormatting sqref="O157:O158">
    <cfRule type="cellIs" dxfId="979" priority="399" operator="equal">
      <formula>"Softball"</formula>
    </cfRule>
    <cfRule type="cellIs" dxfId="978" priority="400" operator="equal">
      <formula>"Baseball"</formula>
    </cfRule>
  </conditionalFormatting>
  <conditionalFormatting sqref="L151:M151">
    <cfRule type="cellIs" dxfId="977" priority="397" operator="equal">
      <formula>"Softball"</formula>
    </cfRule>
    <cfRule type="cellIs" dxfId="976" priority="398" operator="equal">
      <formula>"Baseball"</formula>
    </cfRule>
  </conditionalFormatting>
  <conditionalFormatting sqref="L151:M151">
    <cfRule type="cellIs" dxfId="975" priority="395" operator="equal">
      <formula>"Softball"</formula>
    </cfRule>
    <cfRule type="cellIs" dxfId="974" priority="396" operator="equal">
      <formula>"Baseball"</formula>
    </cfRule>
  </conditionalFormatting>
  <conditionalFormatting sqref="L151">
    <cfRule type="cellIs" dxfId="973" priority="393" operator="equal">
      <formula>"Softball"</formula>
    </cfRule>
    <cfRule type="cellIs" dxfId="972" priority="394" operator="equal">
      <formula>"Baseball"</formula>
    </cfRule>
  </conditionalFormatting>
  <conditionalFormatting sqref="O151">
    <cfRule type="cellIs" dxfId="971" priority="391" operator="equal">
      <formula>"Softball"</formula>
    </cfRule>
    <cfRule type="cellIs" dxfId="970" priority="392" operator="equal">
      <formula>"Baseball"</formula>
    </cfRule>
  </conditionalFormatting>
  <conditionalFormatting sqref="L153:M153">
    <cfRule type="cellIs" dxfId="969" priority="389" operator="equal">
      <formula>"Softball"</formula>
    </cfRule>
    <cfRule type="cellIs" dxfId="968" priority="390" operator="equal">
      <formula>"Baseball"</formula>
    </cfRule>
  </conditionalFormatting>
  <conditionalFormatting sqref="L153:M153">
    <cfRule type="cellIs" dxfId="967" priority="387" operator="equal">
      <formula>"Softball"</formula>
    </cfRule>
    <cfRule type="cellIs" dxfId="966" priority="388" operator="equal">
      <formula>"Baseball"</formula>
    </cfRule>
  </conditionalFormatting>
  <conditionalFormatting sqref="L153">
    <cfRule type="cellIs" dxfId="965" priority="385" operator="equal">
      <formula>"Softball"</formula>
    </cfRule>
    <cfRule type="cellIs" dxfId="964" priority="386" operator="equal">
      <formula>"Baseball"</formula>
    </cfRule>
  </conditionalFormatting>
  <conditionalFormatting sqref="O153">
    <cfRule type="cellIs" dxfId="963" priority="383" operator="equal">
      <formula>"Softball"</formula>
    </cfRule>
    <cfRule type="cellIs" dxfId="962" priority="384" operator="equal">
      <formula>"Baseball"</formula>
    </cfRule>
  </conditionalFormatting>
  <conditionalFormatting sqref="L154:M155">
    <cfRule type="cellIs" dxfId="961" priority="381" operator="equal">
      <formula>"Softball"</formula>
    </cfRule>
    <cfRule type="cellIs" dxfId="960" priority="382" operator="equal">
      <formula>"Baseball"</formula>
    </cfRule>
  </conditionalFormatting>
  <conditionalFormatting sqref="L154:M155">
    <cfRule type="cellIs" dxfId="959" priority="379" operator="equal">
      <formula>"Softball"</formula>
    </cfRule>
    <cfRule type="cellIs" dxfId="958" priority="380" operator="equal">
      <formula>"Baseball"</formula>
    </cfRule>
  </conditionalFormatting>
  <conditionalFormatting sqref="L154:L155">
    <cfRule type="cellIs" dxfId="957" priority="377" operator="equal">
      <formula>"Softball"</formula>
    </cfRule>
    <cfRule type="cellIs" dxfId="956" priority="378" operator="equal">
      <formula>"Baseball"</formula>
    </cfRule>
  </conditionalFormatting>
  <conditionalFormatting sqref="O154:O155">
    <cfRule type="cellIs" dxfId="955" priority="375" operator="equal">
      <formula>"Softball"</formula>
    </cfRule>
    <cfRule type="cellIs" dxfId="954" priority="376" operator="equal">
      <formula>"Baseball"</formula>
    </cfRule>
  </conditionalFormatting>
  <conditionalFormatting sqref="L152:M152">
    <cfRule type="cellIs" dxfId="953" priority="373" operator="equal">
      <formula>"Softball"</formula>
    </cfRule>
    <cfRule type="cellIs" dxfId="952" priority="374" operator="equal">
      <formula>"Baseball"</formula>
    </cfRule>
  </conditionalFormatting>
  <conditionalFormatting sqref="L152:M152">
    <cfRule type="cellIs" dxfId="951" priority="371" operator="equal">
      <formula>"Softball"</formula>
    </cfRule>
    <cfRule type="cellIs" dxfId="950" priority="372" operator="equal">
      <formula>"Baseball"</formula>
    </cfRule>
  </conditionalFormatting>
  <conditionalFormatting sqref="L152">
    <cfRule type="cellIs" dxfId="949" priority="369" operator="equal">
      <formula>"Softball"</formula>
    </cfRule>
    <cfRule type="cellIs" dxfId="948" priority="370" operator="equal">
      <formula>"Baseball"</formula>
    </cfRule>
  </conditionalFormatting>
  <conditionalFormatting sqref="O152">
    <cfRule type="cellIs" dxfId="947" priority="367" operator="equal">
      <formula>"Softball"</formula>
    </cfRule>
    <cfRule type="cellIs" dxfId="946" priority="368" operator="equal">
      <formula>"Baseball"</formula>
    </cfRule>
  </conditionalFormatting>
  <conditionalFormatting sqref="L161:M162">
    <cfRule type="cellIs" dxfId="945" priority="365" operator="equal">
      <formula>"Softball"</formula>
    </cfRule>
    <cfRule type="cellIs" dxfId="944" priority="366" operator="equal">
      <formula>"Baseball"</formula>
    </cfRule>
  </conditionalFormatting>
  <conditionalFormatting sqref="L161:M162">
    <cfRule type="cellIs" dxfId="943" priority="363" operator="equal">
      <formula>"Softball"</formula>
    </cfRule>
    <cfRule type="cellIs" dxfId="942" priority="364" operator="equal">
      <formula>"Baseball"</formula>
    </cfRule>
  </conditionalFormatting>
  <conditionalFormatting sqref="L161:L162">
    <cfRule type="cellIs" dxfId="941" priority="361" operator="equal">
      <formula>"Softball"</formula>
    </cfRule>
    <cfRule type="cellIs" dxfId="940" priority="362" operator="equal">
      <formula>"Baseball"</formula>
    </cfRule>
  </conditionalFormatting>
  <conditionalFormatting sqref="O161:O162">
    <cfRule type="cellIs" dxfId="939" priority="359" operator="equal">
      <formula>"Softball"</formula>
    </cfRule>
    <cfRule type="cellIs" dxfId="938" priority="360" operator="equal">
      <formula>"Baseball"</formula>
    </cfRule>
  </conditionalFormatting>
  <conditionalFormatting sqref="L159:M159">
    <cfRule type="cellIs" dxfId="937" priority="353" operator="equal">
      <formula>"Softball"</formula>
    </cfRule>
    <cfRule type="cellIs" dxfId="936" priority="354" operator="equal">
      <formula>"Baseball"</formula>
    </cfRule>
  </conditionalFormatting>
  <conditionalFormatting sqref="L159:M159">
    <cfRule type="cellIs" dxfId="935" priority="351" operator="equal">
      <formula>"Softball"</formula>
    </cfRule>
    <cfRule type="cellIs" dxfId="934" priority="352" operator="equal">
      <formula>"Baseball"</formula>
    </cfRule>
  </conditionalFormatting>
  <conditionalFormatting sqref="L159">
    <cfRule type="cellIs" dxfId="933" priority="349" operator="equal">
      <formula>"Softball"</formula>
    </cfRule>
    <cfRule type="cellIs" dxfId="932" priority="350" operator="equal">
      <formula>"Baseball"</formula>
    </cfRule>
  </conditionalFormatting>
  <conditionalFormatting sqref="O159">
    <cfRule type="cellIs" dxfId="931" priority="347" operator="equal">
      <formula>"Softball"</formula>
    </cfRule>
    <cfRule type="cellIs" dxfId="930" priority="348" operator="equal">
      <formula>"Baseball"</formula>
    </cfRule>
  </conditionalFormatting>
  <conditionalFormatting sqref="L167:M167">
    <cfRule type="cellIs" dxfId="929" priority="345" operator="equal">
      <formula>"Softball"</formula>
    </cfRule>
    <cfRule type="cellIs" dxfId="928" priority="346" operator="equal">
      <formula>"Baseball"</formula>
    </cfRule>
  </conditionalFormatting>
  <conditionalFormatting sqref="L167:M167">
    <cfRule type="cellIs" dxfId="927" priority="343" operator="equal">
      <formula>"Softball"</formula>
    </cfRule>
    <cfRule type="cellIs" dxfId="926" priority="344" operator="equal">
      <formula>"Baseball"</formula>
    </cfRule>
  </conditionalFormatting>
  <conditionalFormatting sqref="L167">
    <cfRule type="cellIs" dxfId="925" priority="341" operator="equal">
      <formula>"Softball"</formula>
    </cfRule>
    <cfRule type="cellIs" dxfId="924" priority="342" operator="equal">
      <formula>"Baseball"</formula>
    </cfRule>
  </conditionalFormatting>
  <conditionalFormatting sqref="O167">
    <cfRule type="cellIs" dxfId="923" priority="339" operator="equal">
      <formula>"Softball"</formula>
    </cfRule>
    <cfRule type="cellIs" dxfId="922" priority="340" operator="equal">
      <formula>"Baseball"</formula>
    </cfRule>
  </conditionalFormatting>
  <conditionalFormatting sqref="L169:M169">
    <cfRule type="cellIs" dxfId="921" priority="337" operator="equal">
      <formula>"Softball"</formula>
    </cfRule>
    <cfRule type="cellIs" dxfId="920" priority="338" operator="equal">
      <formula>"Baseball"</formula>
    </cfRule>
  </conditionalFormatting>
  <conditionalFormatting sqref="L169:M169">
    <cfRule type="cellIs" dxfId="919" priority="335" operator="equal">
      <formula>"Softball"</formula>
    </cfRule>
    <cfRule type="cellIs" dxfId="918" priority="336" operator="equal">
      <formula>"Baseball"</formula>
    </cfRule>
  </conditionalFormatting>
  <conditionalFormatting sqref="L169">
    <cfRule type="cellIs" dxfId="917" priority="333" operator="equal">
      <formula>"Softball"</formula>
    </cfRule>
    <cfRule type="cellIs" dxfId="916" priority="334" operator="equal">
      <formula>"Baseball"</formula>
    </cfRule>
  </conditionalFormatting>
  <conditionalFormatting sqref="O169">
    <cfRule type="cellIs" dxfId="915" priority="331" operator="equal">
      <formula>"Softball"</formula>
    </cfRule>
    <cfRule type="cellIs" dxfId="914" priority="332" operator="equal">
      <formula>"Baseball"</formula>
    </cfRule>
  </conditionalFormatting>
  <conditionalFormatting sqref="L177">
    <cfRule type="cellIs" dxfId="913" priority="329" operator="equal">
      <formula>"Softball"</formula>
    </cfRule>
    <cfRule type="cellIs" dxfId="912" priority="330" operator="equal">
      <formula>"Baseball"</formula>
    </cfRule>
  </conditionalFormatting>
  <conditionalFormatting sqref="M177">
    <cfRule type="cellIs" dxfId="911" priority="327" operator="equal">
      <formula>"Softball"</formula>
    </cfRule>
    <cfRule type="cellIs" dxfId="910" priority="328" operator="equal">
      <formula>"Baseball"</formula>
    </cfRule>
  </conditionalFormatting>
  <conditionalFormatting sqref="M177">
    <cfRule type="cellIs" dxfId="909" priority="325" operator="equal">
      <formula>"Softball"</formula>
    </cfRule>
    <cfRule type="cellIs" dxfId="908" priority="326" operator="equal">
      <formula>"Baseball"</formula>
    </cfRule>
  </conditionalFormatting>
  <conditionalFormatting sqref="O177">
    <cfRule type="cellIs" dxfId="907" priority="323" operator="equal">
      <formula>"Softball"</formula>
    </cfRule>
    <cfRule type="cellIs" dxfId="906" priority="324" operator="equal">
      <formula>"Baseball"</formula>
    </cfRule>
  </conditionalFormatting>
  <conditionalFormatting sqref="L168:M168">
    <cfRule type="cellIs" dxfId="905" priority="321" operator="equal">
      <formula>"Softball"</formula>
    </cfRule>
    <cfRule type="cellIs" dxfId="904" priority="322" operator="equal">
      <formula>"Baseball"</formula>
    </cfRule>
  </conditionalFormatting>
  <conditionalFormatting sqref="L168:M168">
    <cfRule type="cellIs" dxfId="903" priority="319" operator="equal">
      <formula>"Softball"</formula>
    </cfRule>
    <cfRule type="cellIs" dxfId="902" priority="320" operator="equal">
      <formula>"Baseball"</formula>
    </cfRule>
  </conditionalFormatting>
  <conditionalFormatting sqref="L168">
    <cfRule type="cellIs" dxfId="901" priority="317" operator="equal">
      <formula>"Softball"</formula>
    </cfRule>
    <cfRule type="cellIs" dxfId="900" priority="318" operator="equal">
      <formula>"Baseball"</formula>
    </cfRule>
  </conditionalFormatting>
  <conditionalFormatting sqref="O168">
    <cfRule type="cellIs" dxfId="899" priority="315" operator="equal">
      <formula>"Softball"</formula>
    </cfRule>
    <cfRule type="cellIs" dxfId="898" priority="316" operator="equal">
      <formula>"Baseball"</formula>
    </cfRule>
  </conditionalFormatting>
  <conditionalFormatting sqref="L163:M164">
    <cfRule type="cellIs" dxfId="897" priority="313" operator="equal">
      <formula>"Softball"</formula>
    </cfRule>
    <cfRule type="cellIs" dxfId="896" priority="314" operator="equal">
      <formula>"Baseball"</formula>
    </cfRule>
  </conditionalFormatting>
  <conditionalFormatting sqref="L163:M164">
    <cfRule type="cellIs" dxfId="895" priority="311" operator="equal">
      <formula>"Softball"</formula>
    </cfRule>
    <cfRule type="cellIs" dxfId="894" priority="312" operator="equal">
      <formula>"Baseball"</formula>
    </cfRule>
  </conditionalFormatting>
  <conditionalFormatting sqref="L163:L164">
    <cfRule type="cellIs" dxfId="893" priority="309" operator="equal">
      <formula>"Softball"</formula>
    </cfRule>
    <cfRule type="cellIs" dxfId="892" priority="310" operator="equal">
      <formula>"Baseball"</formula>
    </cfRule>
  </conditionalFormatting>
  <conditionalFormatting sqref="O163:O164">
    <cfRule type="cellIs" dxfId="891" priority="307" operator="equal">
      <formula>"Softball"</formula>
    </cfRule>
    <cfRule type="cellIs" dxfId="890" priority="308" operator="equal">
      <formula>"Baseball"</formula>
    </cfRule>
  </conditionalFormatting>
  <conditionalFormatting sqref="L166:M166">
    <cfRule type="cellIs" dxfId="889" priority="305" operator="equal">
      <formula>"Softball"</formula>
    </cfRule>
    <cfRule type="cellIs" dxfId="888" priority="306" operator="equal">
      <formula>"Baseball"</formula>
    </cfRule>
  </conditionalFormatting>
  <conditionalFormatting sqref="L166:M166">
    <cfRule type="cellIs" dxfId="887" priority="303" operator="equal">
      <formula>"Softball"</formula>
    </cfRule>
    <cfRule type="cellIs" dxfId="886" priority="304" operator="equal">
      <formula>"Baseball"</formula>
    </cfRule>
  </conditionalFormatting>
  <conditionalFormatting sqref="L166">
    <cfRule type="cellIs" dxfId="885" priority="301" operator="equal">
      <formula>"Softball"</formula>
    </cfRule>
    <cfRule type="cellIs" dxfId="884" priority="302" operator="equal">
      <formula>"Baseball"</formula>
    </cfRule>
  </conditionalFormatting>
  <conditionalFormatting sqref="O166">
    <cfRule type="cellIs" dxfId="883" priority="299" operator="equal">
      <formula>"Softball"</formula>
    </cfRule>
    <cfRule type="cellIs" dxfId="882" priority="300" operator="equal">
      <formula>"Baseball"</formula>
    </cfRule>
  </conditionalFormatting>
  <conditionalFormatting sqref="L165:M165">
    <cfRule type="cellIs" dxfId="881" priority="297" operator="equal">
      <formula>"Softball"</formula>
    </cfRule>
    <cfRule type="cellIs" dxfId="880" priority="298" operator="equal">
      <formula>"Baseball"</formula>
    </cfRule>
  </conditionalFormatting>
  <conditionalFormatting sqref="L165:M165">
    <cfRule type="cellIs" dxfId="879" priority="295" operator="equal">
      <formula>"Softball"</formula>
    </cfRule>
    <cfRule type="cellIs" dxfId="878" priority="296" operator="equal">
      <formula>"Baseball"</formula>
    </cfRule>
  </conditionalFormatting>
  <conditionalFormatting sqref="L165">
    <cfRule type="cellIs" dxfId="877" priority="293" operator="equal">
      <formula>"Softball"</formula>
    </cfRule>
    <cfRule type="cellIs" dxfId="876" priority="294" operator="equal">
      <formula>"Baseball"</formula>
    </cfRule>
  </conditionalFormatting>
  <conditionalFormatting sqref="O165">
    <cfRule type="cellIs" dxfId="875" priority="291" operator="equal">
      <formula>"Softball"</formula>
    </cfRule>
    <cfRule type="cellIs" dxfId="874" priority="292" operator="equal">
      <formula>"Baseball"</formula>
    </cfRule>
  </conditionalFormatting>
  <conditionalFormatting sqref="L173:M173">
    <cfRule type="cellIs" dxfId="873" priority="285" operator="equal">
      <formula>"Softball"</formula>
    </cfRule>
    <cfRule type="cellIs" dxfId="872" priority="286" operator="equal">
      <formula>"Baseball"</formula>
    </cfRule>
  </conditionalFormatting>
  <conditionalFormatting sqref="L173:M173">
    <cfRule type="cellIs" dxfId="871" priority="283" operator="equal">
      <formula>"Softball"</formula>
    </cfRule>
    <cfRule type="cellIs" dxfId="870" priority="284" operator="equal">
      <formula>"Baseball"</formula>
    </cfRule>
  </conditionalFormatting>
  <conditionalFormatting sqref="L173">
    <cfRule type="cellIs" dxfId="869" priority="281" operator="equal">
      <formula>"Softball"</formula>
    </cfRule>
    <cfRule type="cellIs" dxfId="868" priority="282" operator="equal">
      <formula>"Baseball"</formula>
    </cfRule>
  </conditionalFormatting>
  <conditionalFormatting sqref="O173">
    <cfRule type="cellIs" dxfId="867" priority="279" operator="equal">
      <formula>"Softball"</formula>
    </cfRule>
    <cfRule type="cellIs" dxfId="866" priority="280" operator="equal">
      <formula>"Baseball"</formula>
    </cfRule>
  </conditionalFormatting>
  <conditionalFormatting sqref="L170:M170">
    <cfRule type="cellIs" dxfId="829" priority="237" operator="equal">
      <formula>"Softball"</formula>
    </cfRule>
    <cfRule type="cellIs" dxfId="828" priority="238" operator="equal">
      <formula>"Baseball"</formula>
    </cfRule>
  </conditionalFormatting>
  <conditionalFormatting sqref="L170:M170">
    <cfRule type="cellIs" dxfId="827" priority="235" operator="equal">
      <formula>"Softball"</formula>
    </cfRule>
    <cfRule type="cellIs" dxfId="826" priority="236" operator="equal">
      <formula>"Baseball"</formula>
    </cfRule>
  </conditionalFormatting>
  <conditionalFormatting sqref="L170">
    <cfRule type="cellIs" dxfId="825" priority="233" operator="equal">
      <formula>"Softball"</formula>
    </cfRule>
    <cfRule type="cellIs" dxfId="824" priority="234" operator="equal">
      <formula>"Baseball"</formula>
    </cfRule>
  </conditionalFormatting>
  <conditionalFormatting sqref="O170">
    <cfRule type="cellIs" dxfId="823" priority="231" operator="equal">
      <formula>"Softball"</formula>
    </cfRule>
    <cfRule type="cellIs" dxfId="822" priority="232" operator="equal">
      <formula>"Baseball"</formula>
    </cfRule>
  </conditionalFormatting>
  <conditionalFormatting sqref="L171:M171">
    <cfRule type="cellIs" dxfId="821" priority="229" operator="equal">
      <formula>"Softball"</formula>
    </cfRule>
    <cfRule type="cellIs" dxfId="820" priority="230" operator="equal">
      <formula>"Baseball"</formula>
    </cfRule>
  </conditionalFormatting>
  <conditionalFormatting sqref="L171:M171">
    <cfRule type="cellIs" dxfId="819" priority="227" operator="equal">
      <formula>"Softball"</formula>
    </cfRule>
    <cfRule type="cellIs" dxfId="818" priority="228" operator="equal">
      <formula>"Baseball"</formula>
    </cfRule>
  </conditionalFormatting>
  <conditionalFormatting sqref="L171">
    <cfRule type="cellIs" dxfId="817" priority="225" operator="equal">
      <formula>"Softball"</formula>
    </cfRule>
    <cfRule type="cellIs" dxfId="816" priority="226" operator="equal">
      <formula>"Baseball"</formula>
    </cfRule>
  </conditionalFormatting>
  <conditionalFormatting sqref="O171">
    <cfRule type="cellIs" dxfId="815" priority="223" operator="equal">
      <formula>"Softball"</formula>
    </cfRule>
    <cfRule type="cellIs" dxfId="814" priority="224" operator="equal">
      <formula>"Baseball"</formula>
    </cfRule>
  </conditionalFormatting>
  <conditionalFormatting sqref="L172:M172">
    <cfRule type="cellIs" dxfId="813" priority="221" operator="equal">
      <formula>"Softball"</formula>
    </cfRule>
    <cfRule type="cellIs" dxfId="812" priority="222" operator="equal">
      <formula>"Baseball"</formula>
    </cfRule>
  </conditionalFormatting>
  <conditionalFormatting sqref="L172:M172">
    <cfRule type="cellIs" dxfId="811" priority="219" operator="equal">
      <formula>"Softball"</formula>
    </cfRule>
    <cfRule type="cellIs" dxfId="810" priority="220" operator="equal">
      <formula>"Baseball"</formula>
    </cfRule>
  </conditionalFormatting>
  <conditionalFormatting sqref="L172">
    <cfRule type="cellIs" dxfId="809" priority="217" operator="equal">
      <formula>"Softball"</formula>
    </cfRule>
    <cfRule type="cellIs" dxfId="808" priority="218" operator="equal">
      <formula>"Baseball"</formula>
    </cfRule>
  </conditionalFormatting>
  <conditionalFormatting sqref="O172">
    <cfRule type="cellIs" dxfId="807" priority="215" operator="equal">
      <formula>"Softball"</formula>
    </cfRule>
    <cfRule type="cellIs" dxfId="806" priority="216" operator="equal">
      <formula>"Baseball"</formula>
    </cfRule>
  </conditionalFormatting>
  <conditionalFormatting sqref="L174:M174">
    <cfRule type="cellIs" dxfId="805" priority="209" operator="equal">
      <formula>"Softball"</formula>
    </cfRule>
    <cfRule type="cellIs" dxfId="804" priority="210" operator="equal">
      <formula>"Baseball"</formula>
    </cfRule>
  </conditionalFormatting>
  <conditionalFormatting sqref="L174:M174">
    <cfRule type="cellIs" dxfId="803" priority="207" operator="equal">
      <formula>"Softball"</formula>
    </cfRule>
    <cfRule type="cellIs" dxfId="802" priority="208" operator="equal">
      <formula>"Baseball"</formula>
    </cfRule>
  </conditionalFormatting>
  <conditionalFormatting sqref="L174">
    <cfRule type="cellIs" dxfId="801" priority="205" operator="equal">
      <formula>"Softball"</formula>
    </cfRule>
    <cfRule type="cellIs" dxfId="800" priority="206" operator="equal">
      <formula>"Baseball"</formula>
    </cfRule>
  </conditionalFormatting>
  <conditionalFormatting sqref="O174">
    <cfRule type="cellIs" dxfId="799" priority="203" operator="equal">
      <formula>"Softball"</formula>
    </cfRule>
    <cfRule type="cellIs" dxfId="798" priority="204" operator="equal">
      <formula>"Baseball"</formula>
    </cfRule>
  </conditionalFormatting>
  <conditionalFormatting sqref="L175:M175">
    <cfRule type="cellIs" dxfId="797" priority="201" operator="equal">
      <formula>"Softball"</formula>
    </cfRule>
    <cfRule type="cellIs" dxfId="796" priority="202" operator="equal">
      <formula>"Baseball"</formula>
    </cfRule>
  </conditionalFormatting>
  <conditionalFormatting sqref="L175:M175">
    <cfRule type="cellIs" dxfId="795" priority="199" operator="equal">
      <formula>"Softball"</formula>
    </cfRule>
    <cfRule type="cellIs" dxfId="794" priority="200" operator="equal">
      <formula>"Baseball"</formula>
    </cfRule>
  </conditionalFormatting>
  <conditionalFormatting sqref="L175">
    <cfRule type="cellIs" dxfId="793" priority="197" operator="equal">
      <formula>"Softball"</formula>
    </cfRule>
    <cfRule type="cellIs" dxfId="792" priority="198" operator="equal">
      <formula>"Baseball"</formula>
    </cfRule>
  </conditionalFormatting>
  <conditionalFormatting sqref="O175">
    <cfRule type="cellIs" dxfId="791" priority="195" operator="equal">
      <formula>"Softball"</formula>
    </cfRule>
    <cfRule type="cellIs" dxfId="790" priority="196" operator="equal">
      <formula>"Baseball"</formula>
    </cfRule>
  </conditionalFormatting>
  <conditionalFormatting sqref="L176:M176">
    <cfRule type="cellIs" dxfId="789" priority="193" operator="equal">
      <formula>"Softball"</formula>
    </cfRule>
    <cfRule type="cellIs" dxfId="788" priority="194" operator="equal">
      <formula>"Baseball"</formula>
    </cfRule>
  </conditionalFormatting>
  <conditionalFormatting sqref="L176:M176">
    <cfRule type="cellIs" dxfId="787" priority="191" operator="equal">
      <formula>"Softball"</formula>
    </cfRule>
    <cfRule type="cellIs" dxfId="786" priority="192" operator="equal">
      <formula>"Baseball"</formula>
    </cfRule>
  </conditionalFormatting>
  <conditionalFormatting sqref="L176">
    <cfRule type="cellIs" dxfId="785" priority="189" operator="equal">
      <formula>"Softball"</formula>
    </cfRule>
    <cfRule type="cellIs" dxfId="784" priority="190" operator="equal">
      <formula>"Baseball"</formula>
    </cfRule>
  </conditionalFormatting>
  <conditionalFormatting sqref="O176">
    <cfRule type="cellIs" dxfId="783" priority="187" operator="equal">
      <formula>"Softball"</formula>
    </cfRule>
    <cfRule type="cellIs" dxfId="782" priority="188" operator="equal">
      <formula>"Baseball"</formula>
    </cfRule>
  </conditionalFormatting>
  <conditionalFormatting sqref="L179:M179">
    <cfRule type="cellIs" dxfId="781" priority="181" operator="equal">
      <formula>"Softball"</formula>
    </cfRule>
    <cfRule type="cellIs" dxfId="780" priority="182" operator="equal">
      <formula>"Baseball"</formula>
    </cfRule>
  </conditionalFormatting>
  <conditionalFormatting sqref="L179:M179">
    <cfRule type="cellIs" dxfId="779" priority="179" operator="equal">
      <formula>"Softball"</formula>
    </cfRule>
    <cfRule type="cellIs" dxfId="778" priority="180" operator="equal">
      <formula>"Baseball"</formula>
    </cfRule>
  </conditionalFormatting>
  <conditionalFormatting sqref="L179">
    <cfRule type="cellIs" dxfId="777" priority="177" operator="equal">
      <formula>"Softball"</formula>
    </cfRule>
    <cfRule type="cellIs" dxfId="776" priority="178" operator="equal">
      <formula>"Baseball"</formula>
    </cfRule>
  </conditionalFormatting>
  <conditionalFormatting sqref="O179">
    <cfRule type="cellIs" dxfId="775" priority="175" operator="equal">
      <formula>"Softball"</formula>
    </cfRule>
    <cfRule type="cellIs" dxfId="774" priority="176" operator="equal">
      <formula>"Baseball"</formula>
    </cfRule>
  </conditionalFormatting>
  <conditionalFormatting sqref="L180:M180">
    <cfRule type="cellIs" dxfId="773" priority="173" operator="equal">
      <formula>"Softball"</formula>
    </cfRule>
    <cfRule type="cellIs" dxfId="772" priority="174" operator="equal">
      <formula>"Baseball"</formula>
    </cfRule>
  </conditionalFormatting>
  <conditionalFormatting sqref="L180:M180">
    <cfRule type="cellIs" dxfId="771" priority="171" operator="equal">
      <formula>"Softball"</formula>
    </cfRule>
    <cfRule type="cellIs" dxfId="770" priority="172" operator="equal">
      <formula>"Baseball"</formula>
    </cfRule>
  </conditionalFormatting>
  <conditionalFormatting sqref="L180">
    <cfRule type="cellIs" dxfId="769" priority="169" operator="equal">
      <formula>"Softball"</formula>
    </cfRule>
    <cfRule type="cellIs" dxfId="768" priority="170" operator="equal">
      <formula>"Baseball"</formula>
    </cfRule>
  </conditionalFormatting>
  <conditionalFormatting sqref="O180">
    <cfRule type="cellIs" dxfId="767" priority="167" operator="equal">
      <formula>"Softball"</formula>
    </cfRule>
    <cfRule type="cellIs" dxfId="766" priority="168" operator="equal">
      <formula>"Baseball"</formula>
    </cfRule>
  </conditionalFormatting>
  <conditionalFormatting sqref="L178:M178">
    <cfRule type="cellIs" dxfId="765" priority="161" operator="equal">
      <formula>"Softball"</formula>
    </cfRule>
    <cfRule type="cellIs" dxfId="764" priority="162" operator="equal">
      <formula>"Baseball"</formula>
    </cfRule>
  </conditionalFormatting>
  <conditionalFormatting sqref="L178:M178">
    <cfRule type="cellIs" dxfId="763" priority="159" operator="equal">
      <formula>"Softball"</formula>
    </cfRule>
    <cfRule type="cellIs" dxfId="762" priority="160" operator="equal">
      <formula>"Baseball"</formula>
    </cfRule>
  </conditionalFormatting>
  <conditionalFormatting sqref="L178">
    <cfRule type="cellIs" dxfId="761" priority="157" operator="equal">
      <formula>"Softball"</formula>
    </cfRule>
    <cfRule type="cellIs" dxfId="760" priority="158" operator="equal">
      <formula>"Baseball"</formula>
    </cfRule>
  </conditionalFormatting>
  <conditionalFormatting sqref="O178">
    <cfRule type="cellIs" dxfId="759" priority="155" operator="equal">
      <formula>"Softball"</formula>
    </cfRule>
    <cfRule type="cellIs" dxfId="758" priority="156" operator="equal">
      <formula>"Baseball"</formula>
    </cfRule>
  </conditionalFormatting>
  <conditionalFormatting sqref="L182:M182">
    <cfRule type="cellIs" dxfId="757" priority="149" operator="equal">
      <formula>"Softball"</formula>
    </cfRule>
    <cfRule type="cellIs" dxfId="756" priority="150" operator="equal">
      <formula>"Baseball"</formula>
    </cfRule>
  </conditionalFormatting>
  <conditionalFormatting sqref="L182:M182">
    <cfRule type="cellIs" dxfId="755" priority="147" operator="equal">
      <formula>"Softball"</formula>
    </cfRule>
    <cfRule type="cellIs" dxfId="754" priority="148" operator="equal">
      <formula>"Baseball"</formula>
    </cfRule>
  </conditionalFormatting>
  <conditionalFormatting sqref="L182">
    <cfRule type="cellIs" dxfId="753" priority="145" operator="equal">
      <formula>"Softball"</formula>
    </cfRule>
    <cfRule type="cellIs" dxfId="752" priority="146" operator="equal">
      <formula>"Baseball"</formula>
    </cfRule>
  </conditionalFormatting>
  <conditionalFormatting sqref="O182">
    <cfRule type="cellIs" dxfId="751" priority="143" operator="equal">
      <formula>"Softball"</formula>
    </cfRule>
    <cfRule type="cellIs" dxfId="750" priority="144" operator="equal">
      <formula>"Baseball"</formula>
    </cfRule>
  </conditionalFormatting>
  <conditionalFormatting sqref="L181:M181">
    <cfRule type="cellIs" dxfId="749" priority="141" operator="equal">
      <formula>"Softball"</formula>
    </cfRule>
    <cfRule type="cellIs" dxfId="748" priority="142" operator="equal">
      <formula>"Baseball"</formula>
    </cfRule>
  </conditionalFormatting>
  <conditionalFormatting sqref="L181:M181">
    <cfRule type="cellIs" dxfId="747" priority="139" operator="equal">
      <formula>"Softball"</formula>
    </cfRule>
    <cfRule type="cellIs" dxfId="746" priority="140" operator="equal">
      <formula>"Baseball"</formula>
    </cfRule>
  </conditionalFormatting>
  <conditionalFormatting sqref="L181">
    <cfRule type="cellIs" dxfId="745" priority="137" operator="equal">
      <formula>"Softball"</formula>
    </cfRule>
    <cfRule type="cellIs" dxfId="744" priority="138" operator="equal">
      <formula>"Baseball"</formula>
    </cfRule>
  </conditionalFormatting>
  <conditionalFormatting sqref="O181">
    <cfRule type="cellIs" dxfId="743" priority="135" operator="equal">
      <formula>"Softball"</formula>
    </cfRule>
    <cfRule type="cellIs" dxfId="742" priority="136" operator="equal">
      <formula>"Baseball"</formula>
    </cfRule>
  </conditionalFormatting>
  <conditionalFormatting sqref="L186:M186">
    <cfRule type="cellIs" dxfId="741" priority="133" operator="equal">
      <formula>"Softball"</formula>
    </cfRule>
    <cfRule type="cellIs" dxfId="740" priority="134" operator="equal">
      <formula>"Baseball"</formula>
    </cfRule>
  </conditionalFormatting>
  <conditionalFormatting sqref="L186:M186">
    <cfRule type="cellIs" dxfId="739" priority="131" operator="equal">
      <formula>"Softball"</formula>
    </cfRule>
    <cfRule type="cellIs" dxfId="738" priority="132" operator="equal">
      <formula>"Baseball"</formula>
    </cfRule>
  </conditionalFormatting>
  <conditionalFormatting sqref="L186">
    <cfRule type="cellIs" dxfId="737" priority="129" operator="equal">
      <formula>"Softball"</formula>
    </cfRule>
    <cfRule type="cellIs" dxfId="736" priority="130" operator="equal">
      <formula>"Baseball"</formula>
    </cfRule>
  </conditionalFormatting>
  <conditionalFormatting sqref="O186">
    <cfRule type="cellIs" dxfId="735" priority="127" operator="equal">
      <formula>"Softball"</formula>
    </cfRule>
    <cfRule type="cellIs" dxfId="734" priority="128" operator="equal">
      <formula>"Baseball"</formula>
    </cfRule>
  </conditionalFormatting>
  <conditionalFormatting sqref="L183:M185">
    <cfRule type="cellIs" dxfId="733" priority="125" operator="equal">
      <formula>"Softball"</formula>
    </cfRule>
    <cfRule type="cellIs" dxfId="732" priority="126" operator="equal">
      <formula>"Baseball"</formula>
    </cfRule>
  </conditionalFormatting>
  <conditionalFormatting sqref="L183:M185">
    <cfRule type="cellIs" dxfId="731" priority="123" operator="equal">
      <formula>"Softball"</formula>
    </cfRule>
    <cfRule type="cellIs" dxfId="730" priority="124" operator="equal">
      <formula>"Baseball"</formula>
    </cfRule>
  </conditionalFormatting>
  <conditionalFormatting sqref="L183:L185">
    <cfRule type="cellIs" dxfId="729" priority="121" operator="equal">
      <formula>"Softball"</formula>
    </cfRule>
    <cfRule type="cellIs" dxfId="728" priority="122" operator="equal">
      <formula>"Baseball"</formula>
    </cfRule>
  </conditionalFormatting>
  <conditionalFormatting sqref="O183:O185">
    <cfRule type="cellIs" dxfId="727" priority="119" operator="equal">
      <formula>"Softball"</formula>
    </cfRule>
    <cfRule type="cellIs" dxfId="726" priority="120" operator="equal">
      <formula>"Baseball"</formula>
    </cfRule>
  </conditionalFormatting>
  <conditionalFormatting sqref="L187">
    <cfRule type="cellIs" dxfId="725" priority="117" operator="equal">
      <formula>"Softball"</formula>
    </cfRule>
    <cfRule type="cellIs" dxfId="724" priority="118" operator="equal">
      <formula>"Baseball"</formula>
    </cfRule>
  </conditionalFormatting>
  <conditionalFormatting sqref="M187">
    <cfRule type="cellIs" dxfId="723" priority="115" operator="equal">
      <formula>"Softball"</formula>
    </cfRule>
    <cfRule type="cellIs" dxfId="722" priority="116" operator="equal">
      <formula>"Baseball"</formula>
    </cfRule>
  </conditionalFormatting>
  <conditionalFormatting sqref="M187">
    <cfRule type="cellIs" dxfId="721" priority="113" operator="equal">
      <formula>"Softball"</formula>
    </cfRule>
    <cfRule type="cellIs" dxfId="720" priority="114" operator="equal">
      <formula>"Baseball"</formula>
    </cfRule>
  </conditionalFormatting>
  <conditionalFormatting sqref="O187">
    <cfRule type="cellIs" dxfId="719" priority="111" operator="equal">
      <formula>"Softball"</formula>
    </cfRule>
    <cfRule type="cellIs" dxfId="718" priority="112" operator="equal">
      <formula>"Baseball"</formula>
    </cfRule>
  </conditionalFormatting>
  <conditionalFormatting sqref="L188:M188">
    <cfRule type="cellIs" dxfId="717" priority="109" operator="equal">
      <formula>"Softball"</formula>
    </cfRule>
    <cfRule type="cellIs" dxfId="716" priority="110" operator="equal">
      <formula>"Baseball"</formula>
    </cfRule>
  </conditionalFormatting>
  <conditionalFormatting sqref="L188:M188">
    <cfRule type="cellIs" dxfId="715" priority="107" operator="equal">
      <formula>"Softball"</formula>
    </cfRule>
    <cfRule type="cellIs" dxfId="714" priority="108" operator="equal">
      <formula>"Baseball"</formula>
    </cfRule>
  </conditionalFormatting>
  <conditionalFormatting sqref="L188">
    <cfRule type="cellIs" dxfId="713" priority="105" operator="equal">
      <formula>"Softball"</formula>
    </cfRule>
    <cfRule type="cellIs" dxfId="712" priority="106" operator="equal">
      <formula>"Baseball"</formula>
    </cfRule>
  </conditionalFormatting>
  <conditionalFormatting sqref="O188">
    <cfRule type="cellIs" dxfId="711" priority="103" operator="equal">
      <formula>"Softball"</formula>
    </cfRule>
    <cfRule type="cellIs" dxfId="710" priority="104" operator="equal">
      <formula>"Baseball"</formula>
    </cfRule>
  </conditionalFormatting>
  <conditionalFormatting sqref="L203">
    <cfRule type="cellIs" dxfId="101" priority="101" operator="equal">
      <formula>"Softball"</formula>
    </cfRule>
    <cfRule type="cellIs" dxfId="100" priority="102" operator="equal">
      <formula>"Baseball"</formula>
    </cfRule>
  </conditionalFormatting>
  <conditionalFormatting sqref="M203">
    <cfRule type="cellIs" dxfId="99" priority="99" operator="equal">
      <formula>"Softball"</formula>
    </cfRule>
    <cfRule type="cellIs" dxfId="98" priority="100" operator="equal">
      <formula>"Baseball"</formula>
    </cfRule>
  </conditionalFormatting>
  <conditionalFormatting sqref="M203">
    <cfRule type="cellIs" dxfId="97" priority="97" operator="equal">
      <formula>"Softball"</formula>
    </cfRule>
    <cfRule type="cellIs" dxfId="96" priority="98" operator="equal">
      <formula>"Baseball"</formula>
    </cfRule>
  </conditionalFormatting>
  <conditionalFormatting sqref="O203">
    <cfRule type="cellIs" dxfId="95" priority="95" operator="equal">
      <formula>"Softball"</formula>
    </cfRule>
    <cfRule type="cellIs" dxfId="94" priority="96" operator="equal">
      <formula>"Baseball"</formula>
    </cfRule>
  </conditionalFormatting>
  <conditionalFormatting sqref="L189:M189">
    <cfRule type="cellIs" dxfId="93" priority="93" operator="equal">
      <formula>"Softball"</formula>
    </cfRule>
    <cfRule type="cellIs" dxfId="92" priority="94" operator="equal">
      <formula>"Baseball"</formula>
    </cfRule>
  </conditionalFormatting>
  <conditionalFormatting sqref="L189:M189">
    <cfRule type="cellIs" dxfId="91" priority="91" operator="equal">
      <formula>"Softball"</formula>
    </cfRule>
    <cfRule type="cellIs" dxfId="90" priority="92" operator="equal">
      <formula>"Baseball"</formula>
    </cfRule>
  </conditionalFormatting>
  <conditionalFormatting sqref="L189">
    <cfRule type="cellIs" dxfId="89" priority="89" operator="equal">
      <formula>"Softball"</formula>
    </cfRule>
    <cfRule type="cellIs" dxfId="88" priority="90" operator="equal">
      <formula>"Baseball"</formula>
    </cfRule>
  </conditionalFormatting>
  <conditionalFormatting sqref="O189">
    <cfRule type="cellIs" dxfId="87" priority="87" operator="equal">
      <formula>"Softball"</formula>
    </cfRule>
    <cfRule type="cellIs" dxfId="86" priority="88" operator="equal">
      <formula>"Baseball"</formula>
    </cfRule>
  </conditionalFormatting>
  <conditionalFormatting sqref="L193:L194">
    <cfRule type="cellIs" dxfId="67" priority="51" operator="equal">
      <formula>"Softball"</formula>
    </cfRule>
    <cfRule type="cellIs" dxfId="66" priority="52" operator="equal">
      <formula>"Baseball"</formula>
    </cfRule>
  </conditionalFormatting>
  <conditionalFormatting sqref="L193:M194">
    <cfRule type="cellIs" dxfId="65" priority="67" operator="equal">
      <formula>"Softball"</formula>
    </cfRule>
    <cfRule type="cellIs" dxfId="64" priority="68" operator="equal">
      <formula>"Baseball"</formula>
    </cfRule>
  </conditionalFormatting>
  <conditionalFormatting sqref="O193:O194">
    <cfRule type="cellIs" dxfId="63" priority="65" operator="equal">
      <formula>"Norton"</formula>
    </cfRule>
    <cfRule type="cellIs" dxfId="62" priority="66" operator="equal">
      <formula>"D27"</formula>
    </cfRule>
  </conditionalFormatting>
  <conditionalFormatting sqref="L193:L194">
    <cfRule type="cellIs" dxfId="61" priority="57" operator="equal">
      <formula>"Softball"</formula>
    </cfRule>
    <cfRule type="cellIs" dxfId="60" priority="58" operator="equal">
      <formula>"Baseball"</formula>
    </cfRule>
  </conditionalFormatting>
  <conditionalFormatting sqref="M193:M194">
    <cfRule type="cellIs" dxfId="59" priority="55" operator="equal">
      <formula>"Softball"</formula>
    </cfRule>
    <cfRule type="cellIs" dxfId="58" priority="56" operator="equal">
      <formula>"Baseball"</formula>
    </cfRule>
  </conditionalFormatting>
  <conditionalFormatting sqref="M193:M194">
    <cfRule type="cellIs" dxfId="57" priority="53" operator="equal">
      <formula>"Softball"</formula>
    </cfRule>
    <cfRule type="cellIs" dxfId="56" priority="54" operator="equal">
      <formula>"Baseball"</formula>
    </cfRule>
  </conditionalFormatting>
  <conditionalFormatting sqref="O193:O194">
    <cfRule type="cellIs" dxfId="55" priority="59" operator="equal">
      <formula>"Softball"</formula>
    </cfRule>
    <cfRule type="cellIs" dxfId="54" priority="60" operator="equal">
      <formula>"Baseball"</formula>
    </cfRule>
  </conditionalFormatting>
  <conditionalFormatting sqref="L193:L194">
    <cfRule type="cellIs" dxfId="53" priority="63" operator="equal">
      <formula>"Softball"</formula>
    </cfRule>
    <cfRule type="cellIs" dxfId="52" priority="64" operator="equal">
      <formula>"Baseball"</formula>
    </cfRule>
  </conditionalFormatting>
  <conditionalFormatting sqref="O193:O194">
    <cfRule type="cellIs" dxfId="51" priority="61" operator="equal">
      <formula>"Norton"</formula>
    </cfRule>
    <cfRule type="cellIs" dxfId="50" priority="62" operator="equal">
      <formula>"D27"</formula>
    </cfRule>
  </conditionalFormatting>
  <conditionalFormatting sqref="L202">
    <cfRule type="cellIs" dxfId="49" priority="49" operator="equal">
      <formula>"Softball"</formula>
    </cfRule>
    <cfRule type="cellIs" dxfId="48" priority="50" operator="equal">
      <formula>"Baseball"</formula>
    </cfRule>
  </conditionalFormatting>
  <conditionalFormatting sqref="M202">
    <cfRule type="cellIs" dxfId="47" priority="47" operator="equal">
      <formula>"Softball"</formula>
    </cfRule>
    <cfRule type="cellIs" dxfId="46" priority="48" operator="equal">
      <formula>"Baseball"</formula>
    </cfRule>
  </conditionalFormatting>
  <conditionalFormatting sqref="M202">
    <cfRule type="cellIs" dxfId="45" priority="45" operator="equal">
      <formula>"Softball"</formula>
    </cfRule>
    <cfRule type="cellIs" dxfId="44" priority="46" operator="equal">
      <formula>"Baseball"</formula>
    </cfRule>
  </conditionalFormatting>
  <conditionalFormatting sqref="O202">
    <cfRule type="cellIs" dxfId="43" priority="43" operator="equal">
      <formula>"Softball"</formula>
    </cfRule>
    <cfRule type="cellIs" dxfId="42" priority="44" operator="equal">
      <formula>"Baseball"</formula>
    </cfRule>
  </conditionalFormatting>
  <conditionalFormatting sqref="L201">
    <cfRule type="cellIs" dxfId="41" priority="41" operator="equal">
      <formula>"Softball"</formula>
    </cfRule>
    <cfRule type="cellIs" dxfId="40" priority="42" operator="equal">
      <formula>"Baseball"</formula>
    </cfRule>
  </conditionalFormatting>
  <conditionalFormatting sqref="M201">
    <cfRule type="cellIs" dxfId="39" priority="39" operator="equal">
      <formula>"Softball"</formula>
    </cfRule>
    <cfRule type="cellIs" dxfId="38" priority="40" operator="equal">
      <formula>"Baseball"</formula>
    </cfRule>
  </conditionalFormatting>
  <conditionalFormatting sqref="M201">
    <cfRule type="cellIs" dxfId="37" priority="37" operator="equal">
      <formula>"Softball"</formula>
    </cfRule>
    <cfRule type="cellIs" dxfId="36" priority="38" operator="equal">
      <formula>"Baseball"</formula>
    </cfRule>
  </conditionalFormatting>
  <conditionalFormatting sqref="O201">
    <cfRule type="cellIs" dxfId="35" priority="35" operator="equal">
      <formula>"Softball"</formula>
    </cfRule>
    <cfRule type="cellIs" dxfId="34" priority="36" operator="equal">
      <formula>"Baseball"</formula>
    </cfRule>
  </conditionalFormatting>
  <conditionalFormatting sqref="L200">
    <cfRule type="cellIs" dxfId="33" priority="33" operator="equal">
      <formula>"Softball"</formula>
    </cfRule>
    <cfRule type="cellIs" dxfId="32" priority="34" operator="equal">
      <formula>"Baseball"</formula>
    </cfRule>
  </conditionalFormatting>
  <conditionalFormatting sqref="M200">
    <cfRule type="cellIs" dxfId="31" priority="31" operator="equal">
      <formula>"Softball"</formula>
    </cfRule>
    <cfRule type="cellIs" dxfId="30" priority="32" operator="equal">
      <formula>"Baseball"</formula>
    </cfRule>
  </conditionalFormatting>
  <conditionalFormatting sqref="M200">
    <cfRule type="cellIs" dxfId="29" priority="29" operator="equal">
      <formula>"Softball"</formula>
    </cfRule>
    <cfRule type="cellIs" dxfId="28" priority="30" operator="equal">
      <formula>"Baseball"</formula>
    </cfRule>
  </conditionalFormatting>
  <conditionalFormatting sqref="O200">
    <cfRule type="cellIs" dxfId="27" priority="27" operator="equal">
      <formula>"Softball"</formula>
    </cfRule>
    <cfRule type="cellIs" dxfId="26" priority="28" operator="equal">
      <formula>"Baseball"</formula>
    </cfRule>
  </conditionalFormatting>
  <conditionalFormatting sqref="L199">
    <cfRule type="cellIs" dxfId="25" priority="25" operator="equal">
      <formula>"Softball"</formula>
    </cfRule>
    <cfRule type="cellIs" dxfId="24" priority="26" operator="equal">
      <formula>"Baseball"</formula>
    </cfRule>
  </conditionalFormatting>
  <conditionalFormatting sqref="M199">
    <cfRule type="cellIs" dxfId="23" priority="23" operator="equal">
      <formula>"Softball"</formula>
    </cfRule>
    <cfRule type="cellIs" dxfId="22" priority="24" operator="equal">
      <formula>"Baseball"</formula>
    </cfRule>
  </conditionalFormatting>
  <conditionalFormatting sqref="M199">
    <cfRule type="cellIs" dxfId="21" priority="21" operator="equal">
      <formula>"Softball"</formula>
    </cfRule>
    <cfRule type="cellIs" dxfId="20" priority="22" operator="equal">
      <formula>"Baseball"</formula>
    </cfRule>
  </conditionalFormatting>
  <conditionalFormatting sqref="O199">
    <cfRule type="cellIs" dxfId="19" priority="19" operator="equal">
      <formula>"Softball"</formula>
    </cfRule>
    <cfRule type="cellIs" dxfId="18" priority="20" operator="equal">
      <formula>"Baseball"</formula>
    </cfRule>
  </conditionalFormatting>
  <conditionalFormatting sqref="L195:L198">
    <cfRule type="cellIs" dxfId="17" priority="1" operator="equal">
      <formula>"Softball"</formula>
    </cfRule>
    <cfRule type="cellIs" dxfId="16" priority="2" operator="equal">
      <formula>"Baseball"</formula>
    </cfRule>
  </conditionalFormatting>
  <conditionalFormatting sqref="L195:M198">
    <cfRule type="cellIs" dxfId="15" priority="17" operator="equal">
      <formula>"Softball"</formula>
    </cfRule>
    <cfRule type="cellIs" dxfId="14" priority="18" operator="equal">
      <formula>"Baseball"</formula>
    </cfRule>
  </conditionalFormatting>
  <conditionalFormatting sqref="O195:O198">
    <cfRule type="cellIs" dxfId="13" priority="15" operator="equal">
      <formula>"Norton"</formula>
    </cfRule>
    <cfRule type="cellIs" dxfId="12" priority="16" operator="equal">
      <formula>"D27"</formula>
    </cfRule>
  </conditionalFormatting>
  <conditionalFormatting sqref="L195:L198">
    <cfRule type="cellIs" dxfId="11" priority="7" operator="equal">
      <formula>"Softball"</formula>
    </cfRule>
    <cfRule type="cellIs" dxfId="10" priority="8" operator="equal">
      <formula>"Baseball"</formula>
    </cfRule>
  </conditionalFormatting>
  <conditionalFormatting sqref="M195:M198">
    <cfRule type="cellIs" dxfId="9" priority="5" operator="equal">
      <formula>"Softball"</formula>
    </cfRule>
    <cfRule type="cellIs" dxfId="8" priority="6" operator="equal">
      <formula>"Baseball"</formula>
    </cfRule>
  </conditionalFormatting>
  <conditionalFormatting sqref="M195:M198">
    <cfRule type="cellIs" dxfId="7" priority="3" operator="equal">
      <formula>"Softball"</formula>
    </cfRule>
    <cfRule type="cellIs" dxfId="6" priority="4" operator="equal">
      <formula>"Baseball"</formula>
    </cfRule>
  </conditionalFormatting>
  <conditionalFormatting sqref="O195:O198">
    <cfRule type="cellIs" dxfId="5" priority="9" operator="equal">
      <formula>"Softball"</formula>
    </cfRule>
    <cfRule type="cellIs" dxfId="4" priority="10" operator="equal">
      <formula>"Baseball"</formula>
    </cfRule>
  </conditionalFormatting>
  <conditionalFormatting sqref="L195:L198">
    <cfRule type="cellIs" dxfId="3" priority="13" operator="equal">
      <formula>"Softball"</formula>
    </cfRule>
    <cfRule type="cellIs" dxfId="2" priority="14" operator="equal">
      <formula>"Baseball"</formula>
    </cfRule>
  </conditionalFormatting>
  <conditionalFormatting sqref="O195:O198">
    <cfRule type="cellIs" dxfId="1" priority="11" operator="equal">
      <formula>"Norton"</formula>
    </cfRule>
    <cfRule type="cellIs" dxfId="0" priority="12" operator="equal">
      <formula>"D27"</formula>
    </cfRule>
  </conditionalFormatting>
  <printOptions horizontalCentered="1" gridLines="1"/>
  <pageMargins left="0" right="0" top="0.5" bottom="0.5" header="0.25" footer="0.25"/>
  <pageSetup scale="52" fitToHeight="0" orientation="landscape" r:id="rId1"/>
  <headerFooter>
    <oddHeader>&amp;F</oddHeader>
    <oddFooter>&amp;L&amp;A&amp;C&amp;D&amp;RPage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9"/>
  <sheetViews>
    <sheetView zoomScale="90" zoomScaleNormal="90" zoomScaleSheetLayoutView="90" workbookViewId="0">
      <pane xSplit="11" ySplit="1" topLeftCell="L34" activePane="bottomRight" state="frozen"/>
      <selection pane="topRight" activeCell="L1" sqref="L1"/>
      <selection pane="bottomLeft" activeCell="A2" sqref="A2"/>
      <selection pane="bottomRight" activeCell="F70" sqref="F70"/>
    </sheetView>
  </sheetViews>
  <sheetFormatPr defaultRowHeight="15" x14ac:dyDescent="0.25"/>
  <cols>
    <col min="1" max="1" width="12.7109375" customWidth="1"/>
    <col min="2" max="2" width="7.28515625" customWidth="1"/>
    <col min="5" max="5" width="3.5703125" customWidth="1"/>
    <col min="6" max="6" width="20.7109375" customWidth="1"/>
    <col min="7" max="8" width="5.7109375" customWidth="1"/>
    <col min="9" max="9" width="20.7109375" customWidth="1"/>
    <col min="10" max="10" width="5.7109375" customWidth="1"/>
    <col min="11" max="11" width="22.5703125" bestFit="1" customWidth="1"/>
    <col min="12" max="12" width="14.7109375" bestFit="1" customWidth="1"/>
    <col min="13" max="13" width="14" bestFit="1" customWidth="1"/>
    <col min="14" max="14" width="16.7109375" customWidth="1"/>
    <col min="15" max="15" width="20" bestFit="1" customWidth="1"/>
    <col min="16" max="16" width="18.7109375" style="8" customWidth="1"/>
    <col min="17" max="20" width="20.140625" style="8" bestFit="1" customWidth="1"/>
  </cols>
  <sheetData>
    <row r="1" spans="1:20" ht="15.75" x14ac:dyDescent="0.25">
      <c r="A1" s="7" t="s">
        <v>18</v>
      </c>
      <c r="B1" s="7" t="s">
        <v>19</v>
      </c>
      <c r="C1" s="7" t="s">
        <v>20</v>
      </c>
      <c r="D1" s="7" t="s">
        <v>21</v>
      </c>
      <c r="E1" s="7" t="s">
        <v>82</v>
      </c>
      <c r="F1" s="46" t="s">
        <v>22</v>
      </c>
      <c r="G1" s="46"/>
      <c r="H1" s="46"/>
      <c r="I1" s="46"/>
      <c r="J1" s="46"/>
      <c r="K1" s="7" t="s">
        <v>23</v>
      </c>
      <c r="L1" s="7" t="s">
        <v>0</v>
      </c>
      <c r="M1" s="7" t="s">
        <v>99</v>
      </c>
      <c r="N1" s="7" t="s">
        <v>27</v>
      </c>
      <c r="O1" s="7" t="s">
        <v>29</v>
      </c>
      <c r="P1" s="9" t="s">
        <v>100</v>
      </c>
      <c r="Q1" s="9" t="s">
        <v>119</v>
      </c>
      <c r="R1" s="9" t="s">
        <v>120</v>
      </c>
      <c r="S1" s="9" t="s">
        <v>121</v>
      </c>
      <c r="T1" s="9" t="s">
        <v>122</v>
      </c>
    </row>
    <row r="2" spans="1:20" s="3" customFormat="1" x14ac:dyDescent="0.25">
      <c r="A2" s="38" t="s">
        <v>304</v>
      </c>
      <c r="B2" s="39">
        <f t="shared" ref="B2:B33" si="0">+C2</f>
        <v>44366</v>
      </c>
      <c r="C2" s="40">
        <v>44366</v>
      </c>
      <c r="D2" s="41">
        <v>0.54166666666666663</v>
      </c>
      <c r="E2" s="38"/>
      <c r="F2" s="38" t="s">
        <v>98</v>
      </c>
      <c r="G2" s="38"/>
      <c r="H2" s="38" t="s">
        <v>24</v>
      </c>
      <c r="I2" s="38" t="s">
        <v>34</v>
      </c>
      <c r="J2" s="38"/>
      <c r="K2" s="38" t="s">
        <v>300</v>
      </c>
      <c r="L2" s="21" t="s">
        <v>93</v>
      </c>
      <c r="M2" s="38" t="s">
        <v>314</v>
      </c>
      <c r="N2" s="38" t="s">
        <v>118</v>
      </c>
      <c r="O2" s="38" t="s">
        <v>294</v>
      </c>
      <c r="P2" s="38"/>
      <c r="Q2" s="38" t="s">
        <v>387</v>
      </c>
      <c r="R2" s="38" t="s">
        <v>388</v>
      </c>
      <c r="S2" s="38"/>
      <c r="T2" s="38"/>
    </row>
    <row r="3" spans="1:20" s="3" customFormat="1" x14ac:dyDescent="0.25">
      <c r="A3" s="38" t="s">
        <v>305</v>
      </c>
      <c r="B3" s="39">
        <f t="shared" si="0"/>
        <v>44366</v>
      </c>
      <c r="C3" s="40">
        <v>44366</v>
      </c>
      <c r="D3" s="41">
        <v>0.63541666666666663</v>
      </c>
      <c r="E3" s="38"/>
      <c r="F3" s="38" t="s">
        <v>17</v>
      </c>
      <c r="G3" s="38"/>
      <c r="H3" s="38" t="s">
        <v>24</v>
      </c>
      <c r="I3" s="38" t="s">
        <v>183</v>
      </c>
      <c r="J3" s="38"/>
      <c r="K3" s="38" t="s">
        <v>300</v>
      </c>
      <c r="L3" s="21" t="s">
        <v>93</v>
      </c>
      <c r="M3" s="38" t="s">
        <v>314</v>
      </c>
      <c r="N3" s="38" t="s">
        <v>118</v>
      </c>
      <c r="O3" s="38" t="s">
        <v>294</v>
      </c>
      <c r="P3" s="38"/>
      <c r="Q3" s="38" t="s">
        <v>387</v>
      </c>
      <c r="R3" s="38" t="s">
        <v>388</v>
      </c>
      <c r="S3" s="38"/>
      <c r="T3" s="38"/>
    </row>
    <row r="4" spans="1:20" s="3" customFormat="1" x14ac:dyDescent="0.25">
      <c r="A4" s="38" t="s">
        <v>303</v>
      </c>
      <c r="B4" s="39">
        <f t="shared" si="0"/>
        <v>44366</v>
      </c>
      <c r="C4" s="40">
        <v>44366</v>
      </c>
      <c r="D4" s="41">
        <v>0.35416666666666669</v>
      </c>
      <c r="E4" s="38"/>
      <c r="F4" s="38" t="s">
        <v>35</v>
      </c>
      <c r="G4" s="38"/>
      <c r="H4" s="38" t="s">
        <v>24</v>
      </c>
      <c r="I4" s="38" t="s">
        <v>284</v>
      </c>
      <c r="J4" s="38"/>
      <c r="K4" s="38" t="s">
        <v>35</v>
      </c>
      <c r="L4" s="21" t="s">
        <v>93</v>
      </c>
      <c r="M4" s="38" t="s">
        <v>314</v>
      </c>
      <c r="N4" s="38" t="s">
        <v>118</v>
      </c>
      <c r="O4" s="38" t="s">
        <v>294</v>
      </c>
      <c r="P4" s="38"/>
      <c r="Q4" s="38" t="s">
        <v>387</v>
      </c>
      <c r="R4" s="38"/>
      <c r="S4" s="38"/>
      <c r="T4" s="38"/>
    </row>
    <row r="5" spans="1:20" s="3" customFormat="1" x14ac:dyDescent="0.25">
      <c r="A5" s="38" t="s">
        <v>306</v>
      </c>
      <c r="B5" s="39">
        <f t="shared" si="0"/>
        <v>44367</v>
      </c>
      <c r="C5" s="40">
        <v>44367</v>
      </c>
      <c r="D5" s="41">
        <v>0.54166666666666663</v>
      </c>
      <c r="E5" s="38"/>
      <c r="F5" s="38" t="s">
        <v>33</v>
      </c>
      <c r="G5" s="38"/>
      <c r="H5" s="38" t="s">
        <v>24</v>
      </c>
      <c r="I5" s="38" t="s">
        <v>74</v>
      </c>
      <c r="J5" s="38"/>
      <c r="K5" s="38" t="s">
        <v>301</v>
      </c>
      <c r="L5" s="21" t="s">
        <v>93</v>
      </c>
      <c r="M5" s="38" t="s">
        <v>314</v>
      </c>
      <c r="N5" s="38" t="s">
        <v>118</v>
      </c>
      <c r="O5" s="38" t="s">
        <v>294</v>
      </c>
      <c r="P5" s="38"/>
      <c r="Q5" s="38" t="s">
        <v>126</v>
      </c>
      <c r="R5" s="38" t="s">
        <v>389</v>
      </c>
      <c r="S5" s="38"/>
      <c r="T5" s="38"/>
    </row>
    <row r="6" spans="1:20" s="3" customFormat="1" x14ac:dyDescent="0.25">
      <c r="A6" s="38" t="s">
        <v>307</v>
      </c>
      <c r="B6" s="39">
        <f t="shared" si="0"/>
        <v>44367</v>
      </c>
      <c r="C6" s="40">
        <v>44367</v>
      </c>
      <c r="D6" s="41">
        <v>0.63541666666666663</v>
      </c>
      <c r="E6" s="38"/>
      <c r="F6" s="38" t="s">
        <v>37</v>
      </c>
      <c r="G6" s="38"/>
      <c r="H6" s="38" t="s">
        <v>24</v>
      </c>
      <c r="I6" s="38" t="s">
        <v>38</v>
      </c>
      <c r="J6" s="38"/>
      <c r="K6" s="38" t="s">
        <v>301</v>
      </c>
      <c r="L6" s="21" t="s">
        <v>93</v>
      </c>
      <c r="M6" s="38" t="s">
        <v>314</v>
      </c>
      <c r="N6" s="38" t="s">
        <v>118</v>
      </c>
      <c r="O6" s="38" t="s">
        <v>294</v>
      </c>
      <c r="P6" s="38"/>
      <c r="Q6" s="38" t="s">
        <v>126</v>
      </c>
      <c r="R6" s="38"/>
      <c r="S6" s="38"/>
      <c r="T6" s="38"/>
    </row>
    <row r="7" spans="1:20" s="3" customFormat="1" x14ac:dyDescent="0.25">
      <c r="A7" s="38" t="s">
        <v>308</v>
      </c>
      <c r="B7" s="39">
        <f t="shared" si="0"/>
        <v>44367</v>
      </c>
      <c r="C7" s="40">
        <v>44367</v>
      </c>
      <c r="D7" s="41">
        <v>0.63541666666666663</v>
      </c>
      <c r="E7" s="38"/>
      <c r="F7" s="38" t="s">
        <v>41</v>
      </c>
      <c r="G7" s="38"/>
      <c r="H7" s="38" t="s">
        <v>24</v>
      </c>
      <c r="I7" s="38" t="s">
        <v>40</v>
      </c>
      <c r="J7" s="38"/>
      <c r="K7" s="38" t="s">
        <v>302</v>
      </c>
      <c r="L7" s="21" t="s">
        <v>93</v>
      </c>
      <c r="M7" s="38" t="s">
        <v>314</v>
      </c>
      <c r="N7" s="38" t="s">
        <v>118</v>
      </c>
      <c r="O7" s="38" t="s">
        <v>294</v>
      </c>
      <c r="P7" s="38"/>
      <c r="Q7" s="38"/>
      <c r="R7" s="38"/>
      <c r="S7" s="38"/>
      <c r="T7" s="38"/>
    </row>
    <row r="8" spans="1:20" s="3" customFormat="1" x14ac:dyDescent="0.25">
      <c r="A8" s="38" t="s">
        <v>352</v>
      </c>
      <c r="B8" s="39">
        <f t="shared" si="0"/>
        <v>44369</v>
      </c>
      <c r="C8" s="40">
        <v>44369</v>
      </c>
      <c r="D8" s="41">
        <v>0.75</v>
      </c>
      <c r="E8" s="38"/>
      <c r="F8" s="38" t="s">
        <v>183</v>
      </c>
      <c r="G8" s="38"/>
      <c r="H8" s="38" t="s">
        <v>24</v>
      </c>
      <c r="I8" s="38" t="s">
        <v>284</v>
      </c>
      <c r="J8" s="38"/>
      <c r="K8" s="38" t="s">
        <v>293</v>
      </c>
      <c r="L8" s="21" t="s">
        <v>28</v>
      </c>
      <c r="M8" s="38" t="s">
        <v>314</v>
      </c>
      <c r="N8" s="38" t="s">
        <v>111</v>
      </c>
      <c r="O8" s="38" t="s">
        <v>294</v>
      </c>
      <c r="P8" s="38"/>
      <c r="Q8" s="38" t="s">
        <v>416</v>
      </c>
      <c r="R8" s="38"/>
      <c r="S8" s="38"/>
      <c r="T8" s="38"/>
    </row>
    <row r="9" spans="1:20" s="3" customFormat="1" x14ac:dyDescent="0.25">
      <c r="A9" s="38" t="s">
        <v>309</v>
      </c>
      <c r="B9" s="39">
        <f t="shared" si="0"/>
        <v>44370</v>
      </c>
      <c r="C9" s="40">
        <v>44370</v>
      </c>
      <c r="D9" s="41">
        <v>0.75</v>
      </c>
      <c r="E9" s="38"/>
      <c r="F9" s="38" t="s">
        <v>35</v>
      </c>
      <c r="G9" s="38"/>
      <c r="H9" s="38" t="s">
        <v>24</v>
      </c>
      <c r="I9" s="38" t="s">
        <v>183</v>
      </c>
      <c r="J9" s="38"/>
      <c r="K9" s="38" t="s">
        <v>34</v>
      </c>
      <c r="L9" s="21" t="s">
        <v>93</v>
      </c>
      <c r="M9" s="38" t="s">
        <v>314</v>
      </c>
      <c r="N9" s="38" t="s">
        <v>118</v>
      </c>
      <c r="O9" s="38" t="s">
        <v>294</v>
      </c>
      <c r="P9" s="38"/>
      <c r="Q9" s="38" t="s">
        <v>125</v>
      </c>
      <c r="R9" s="38" t="s">
        <v>388</v>
      </c>
      <c r="S9" s="38"/>
      <c r="T9" s="38"/>
    </row>
    <row r="10" spans="1:20" s="3" customFormat="1" x14ac:dyDescent="0.25">
      <c r="A10" s="38" t="s">
        <v>311</v>
      </c>
      <c r="B10" s="39">
        <f t="shared" si="0"/>
        <v>44370</v>
      </c>
      <c r="C10" s="40">
        <v>44370</v>
      </c>
      <c r="D10" s="41">
        <v>0.75</v>
      </c>
      <c r="E10" s="38"/>
      <c r="F10" s="38" t="s">
        <v>284</v>
      </c>
      <c r="G10" s="38"/>
      <c r="H10" s="38" t="s">
        <v>24</v>
      </c>
      <c r="I10" s="38" t="s">
        <v>98</v>
      </c>
      <c r="J10" s="38"/>
      <c r="K10" s="38" t="s">
        <v>286</v>
      </c>
      <c r="L10" s="21" t="s">
        <v>93</v>
      </c>
      <c r="M10" s="38" t="s">
        <v>314</v>
      </c>
      <c r="N10" s="38" t="s">
        <v>118</v>
      </c>
      <c r="O10" s="38" t="s">
        <v>294</v>
      </c>
      <c r="P10" s="38"/>
      <c r="Q10" s="38" t="s">
        <v>387</v>
      </c>
      <c r="R10" s="38" t="s">
        <v>390</v>
      </c>
      <c r="S10" s="38"/>
      <c r="T10" s="38"/>
    </row>
    <row r="11" spans="1:20" s="3" customFormat="1" x14ac:dyDescent="0.25">
      <c r="A11" s="38" t="s">
        <v>310</v>
      </c>
      <c r="B11" s="39">
        <f t="shared" si="0"/>
        <v>44370</v>
      </c>
      <c r="C11" s="40">
        <v>44370</v>
      </c>
      <c r="D11" s="41">
        <v>0.75</v>
      </c>
      <c r="E11" s="38"/>
      <c r="F11" s="38" t="s">
        <v>17</v>
      </c>
      <c r="G11" s="38"/>
      <c r="H11" s="38" t="s">
        <v>24</v>
      </c>
      <c r="I11" s="38" t="s">
        <v>33</v>
      </c>
      <c r="J11" s="38"/>
      <c r="K11" s="38" t="s">
        <v>302</v>
      </c>
      <c r="L11" s="21" t="s">
        <v>93</v>
      </c>
      <c r="M11" s="38" t="s">
        <v>314</v>
      </c>
      <c r="N11" s="38" t="s">
        <v>118</v>
      </c>
      <c r="O11" s="38" t="s">
        <v>294</v>
      </c>
      <c r="P11" s="38"/>
      <c r="Q11" s="38" t="s">
        <v>391</v>
      </c>
      <c r="R11" s="38" t="s">
        <v>391</v>
      </c>
      <c r="S11" s="38"/>
      <c r="T11" s="38"/>
    </row>
    <row r="12" spans="1:20" s="3" customFormat="1" x14ac:dyDescent="0.25">
      <c r="A12" s="38" t="s">
        <v>358</v>
      </c>
      <c r="B12" s="39">
        <f t="shared" si="0"/>
        <v>44371</v>
      </c>
      <c r="C12" s="40">
        <v>44371</v>
      </c>
      <c r="D12" s="41">
        <v>0.75</v>
      </c>
      <c r="E12" s="38"/>
      <c r="F12" s="38" t="s">
        <v>32</v>
      </c>
      <c r="G12" s="38"/>
      <c r="H12" s="38" t="s">
        <v>24</v>
      </c>
      <c r="I12" s="38" t="s">
        <v>31</v>
      </c>
      <c r="J12" s="38"/>
      <c r="K12" s="38" t="s">
        <v>32</v>
      </c>
      <c r="L12" s="21" t="s">
        <v>28</v>
      </c>
      <c r="M12" s="38" t="s">
        <v>314</v>
      </c>
      <c r="N12" s="38" t="s">
        <v>110</v>
      </c>
      <c r="O12" s="38" t="s">
        <v>294</v>
      </c>
      <c r="P12" s="38"/>
      <c r="Q12" s="38" t="s">
        <v>125</v>
      </c>
      <c r="R12" s="38" t="s">
        <v>392</v>
      </c>
      <c r="S12" s="38"/>
      <c r="T12" s="38"/>
    </row>
    <row r="13" spans="1:20" s="3" customFormat="1" x14ac:dyDescent="0.25">
      <c r="A13" s="38" t="s">
        <v>353</v>
      </c>
      <c r="B13" s="39">
        <f t="shared" si="0"/>
        <v>44371</v>
      </c>
      <c r="C13" s="40">
        <v>44371</v>
      </c>
      <c r="D13" s="41">
        <v>0.75</v>
      </c>
      <c r="E13" s="38"/>
      <c r="F13" s="38" t="s">
        <v>183</v>
      </c>
      <c r="G13" s="38"/>
      <c r="H13" s="38" t="s">
        <v>24</v>
      </c>
      <c r="I13" s="38" t="s">
        <v>35</v>
      </c>
      <c r="J13" s="38"/>
      <c r="K13" s="38" t="s">
        <v>35</v>
      </c>
      <c r="L13" s="21" t="s">
        <v>28</v>
      </c>
      <c r="M13" s="38" t="s">
        <v>314</v>
      </c>
      <c r="N13" s="38" t="s">
        <v>111</v>
      </c>
      <c r="O13" s="38" t="s">
        <v>294</v>
      </c>
      <c r="P13" s="38"/>
      <c r="Q13" s="38" t="s">
        <v>409</v>
      </c>
      <c r="R13" s="38" t="s">
        <v>409</v>
      </c>
      <c r="S13" s="38"/>
      <c r="T13" s="38"/>
    </row>
    <row r="14" spans="1:20" s="3" customFormat="1" x14ac:dyDescent="0.25">
      <c r="A14" s="38" t="s">
        <v>95</v>
      </c>
      <c r="B14" s="39">
        <f t="shared" si="0"/>
        <v>44372</v>
      </c>
      <c r="C14" s="40">
        <v>44372</v>
      </c>
      <c r="D14" s="41">
        <v>0.75</v>
      </c>
      <c r="E14" s="38"/>
      <c r="F14" s="38" t="s">
        <v>35</v>
      </c>
      <c r="G14" s="38"/>
      <c r="H14" s="38" t="s">
        <v>24</v>
      </c>
      <c r="I14" s="38" t="s">
        <v>17</v>
      </c>
      <c r="J14" s="38"/>
      <c r="K14" s="38" t="s">
        <v>35</v>
      </c>
      <c r="L14" s="21" t="s">
        <v>93</v>
      </c>
      <c r="M14" s="38" t="s">
        <v>314</v>
      </c>
      <c r="N14" s="38" t="s">
        <v>118</v>
      </c>
      <c r="O14" s="38" t="s">
        <v>294</v>
      </c>
      <c r="P14" s="38"/>
      <c r="Q14" s="38" t="s">
        <v>125</v>
      </c>
      <c r="R14" s="38" t="s">
        <v>387</v>
      </c>
      <c r="S14" s="38"/>
      <c r="T14" s="38"/>
    </row>
    <row r="15" spans="1:20" s="3" customFormat="1" x14ac:dyDescent="0.25">
      <c r="A15" s="38" t="s">
        <v>298</v>
      </c>
      <c r="B15" s="39">
        <f t="shared" si="0"/>
        <v>44373</v>
      </c>
      <c r="C15" s="40">
        <v>44373</v>
      </c>
      <c r="D15" s="41">
        <v>0.35416666666666669</v>
      </c>
      <c r="E15" s="38"/>
      <c r="F15" s="38" t="s">
        <v>34</v>
      </c>
      <c r="G15" s="38"/>
      <c r="H15" s="38" t="s">
        <v>24</v>
      </c>
      <c r="I15" s="38" t="s">
        <v>31</v>
      </c>
      <c r="J15" s="38"/>
      <c r="K15" s="38" t="s">
        <v>34</v>
      </c>
      <c r="L15" s="21" t="s">
        <v>28</v>
      </c>
      <c r="M15" s="38" t="s">
        <v>279</v>
      </c>
      <c r="N15" s="38" t="s">
        <v>105</v>
      </c>
      <c r="O15" s="38" t="s">
        <v>294</v>
      </c>
      <c r="P15" s="38" t="s">
        <v>100</v>
      </c>
      <c r="Q15" s="38" t="s">
        <v>125</v>
      </c>
      <c r="R15" s="38" t="s">
        <v>387</v>
      </c>
      <c r="S15" s="38"/>
      <c r="T15" s="38"/>
    </row>
    <row r="16" spans="1:20" s="3" customFormat="1" x14ac:dyDescent="0.25">
      <c r="A16" s="38" t="s">
        <v>361</v>
      </c>
      <c r="B16" s="39">
        <f t="shared" si="0"/>
        <v>44373</v>
      </c>
      <c r="C16" s="40">
        <v>44373</v>
      </c>
      <c r="D16" s="41">
        <v>0.54166666666666663</v>
      </c>
      <c r="E16" s="38"/>
      <c r="F16" s="38" t="s">
        <v>31</v>
      </c>
      <c r="G16" s="38"/>
      <c r="H16" s="38" t="s">
        <v>24</v>
      </c>
      <c r="I16" s="38" t="s">
        <v>33</v>
      </c>
      <c r="J16" s="38"/>
      <c r="K16" s="38" t="s">
        <v>292</v>
      </c>
      <c r="L16" s="21" t="s">
        <v>28</v>
      </c>
      <c r="M16" s="38" t="s">
        <v>314</v>
      </c>
      <c r="N16" s="38" t="s">
        <v>110</v>
      </c>
      <c r="O16" s="38" t="s">
        <v>294</v>
      </c>
      <c r="P16" s="38"/>
      <c r="Q16" s="38" t="s">
        <v>408</v>
      </c>
      <c r="R16" s="38" t="s">
        <v>408</v>
      </c>
      <c r="S16" s="38"/>
      <c r="T16" s="38"/>
    </row>
    <row r="17" spans="1:20" s="3" customFormat="1" x14ac:dyDescent="0.25">
      <c r="A17" s="38" t="s">
        <v>362</v>
      </c>
      <c r="B17" s="39">
        <f t="shared" si="0"/>
        <v>44373</v>
      </c>
      <c r="C17" s="40">
        <v>44373</v>
      </c>
      <c r="D17" s="41">
        <v>0.63541666666666663</v>
      </c>
      <c r="E17" s="38"/>
      <c r="F17" s="38" t="s">
        <v>35</v>
      </c>
      <c r="G17" s="38"/>
      <c r="H17" s="38" t="s">
        <v>24</v>
      </c>
      <c r="I17" s="38" t="s">
        <v>36</v>
      </c>
      <c r="J17" s="38"/>
      <c r="K17" s="38" t="s">
        <v>292</v>
      </c>
      <c r="L17" s="21" t="s">
        <v>28</v>
      </c>
      <c r="M17" s="38" t="s">
        <v>314</v>
      </c>
      <c r="N17" s="38" t="s">
        <v>110</v>
      </c>
      <c r="O17" s="38" t="s">
        <v>294</v>
      </c>
      <c r="P17" s="38"/>
      <c r="Q17" s="38" t="s">
        <v>408</v>
      </c>
      <c r="R17" s="38" t="s">
        <v>408</v>
      </c>
      <c r="S17" s="38"/>
      <c r="T17" s="38"/>
    </row>
    <row r="18" spans="1:20" s="3" customFormat="1" x14ac:dyDescent="0.25">
      <c r="A18" s="38" t="s">
        <v>96</v>
      </c>
      <c r="B18" s="39">
        <f t="shared" si="0"/>
        <v>44373</v>
      </c>
      <c r="C18" s="40">
        <v>44373</v>
      </c>
      <c r="D18" s="41">
        <v>0.54166666666666663</v>
      </c>
      <c r="E18" s="38"/>
      <c r="F18" s="38" t="s">
        <v>42</v>
      </c>
      <c r="G18" s="38"/>
      <c r="H18" s="38" t="s">
        <v>24</v>
      </c>
      <c r="I18" s="38" t="s">
        <v>284</v>
      </c>
      <c r="J18" s="38"/>
      <c r="K18" s="38" t="s">
        <v>286</v>
      </c>
      <c r="L18" s="21" t="s">
        <v>93</v>
      </c>
      <c r="M18" s="38" t="s">
        <v>314</v>
      </c>
      <c r="N18" s="38" t="s">
        <v>118</v>
      </c>
      <c r="O18" s="38" t="s">
        <v>294</v>
      </c>
      <c r="P18" s="38"/>
      <c r="Q18" s="38" t="s">
        <v>388</v>
      </c>
      <c r="R18" s="38" t="s">
        <v>126</v>
      </c>
      <c r="S18" s="38"/>
      <c r="T18" s="38"/>
    </row>
    <row r="19" spans="1:20" s="3" customFormat="1" x14ac:dyDescent="0.25">
      <c r="A19" s="38" t="s">
        <v>359</v>
      </c>
      <c r="B19" s="39">
        <f t="shared" si="0"/>
        <v>44373</v>
      </c>
      <c r="C19" s="40">
        <v>44373</v>
      </c>
      <c r="D19" s="41">
        <v>0.54166666666666663</v>
      </c>
      <c r="E19" s="38"/>
      <c r="F19" s="38" t="s">
        <v>183</v>
      </c>
      <c r="G19" s="38"/>
      <c r="H19" s="38" t="s">
        <v>24</v>
      </c>
      <c r="I19" s="38" t="s">
        <v>25</v>
      </c>
      <c r="J19" s="38"/>
      <c r="K19" s="38" t="s">
        <v>293</v>
      </c>
      <c r="L19" s="21" t="s">
        <v>28</v>
      </c>
      <c r="M19" s="38" t="s">
        <v>314</v>
      </c>
      <c r="N19" s="38" t="s">
        <v>110</v>
      </c>
      <c r="O19" s="38" t="s">
        <v>294</v>
      </c>
      <c r="P19" s="38"/>
      <c r="Q19" s="38" t="s">
        <v>125</v>
      </c>
      <c r="R19" s="38" t="s">
        <v>387</v>
      </c>
      <c r="S19" s="38"/>
      <c r="T19" s="38"/>
    </row>
    <row r="20" spans="1:20" s="3" customFormat="1" x14ac:dyDescent="0.25">
      <c r="A20" s="38" t="s">
        <v>360</v>
      </c>
      <c r="B20" s="39">
        <f t="shared" si="0"/>
        <v>44373</v>
      </c>
      <c r="C20" s="40">
        <v>44373</v>
      </c>
      <c r="D20" s="41">
        <v>0.63541666666666663</v>
      </c>
      <c r="E20" s="38"/>
      <c r="F20" s="38" t="s">
        <v>17</v>
      </c>
      <c r="G20" s="38"/>
      <c r="H20" s="38" t="s">
        <v>24</v>
      </c>
      <c r="I20" s="38" t="s">
        <v>284</v>
      </c>
      <c r="J20" s="38"/>
      <c r="K20" s="38" t="s">
        <v>293</v>
      </c>
      <c r="L20" s="21" t="s">
        <v>28</v>
      </c>
      <c r="M20" s="38" t="s">
        <v>314</v>
      </c>
      <c r="N20" s="38" t="s">
        <v>110</v>
      </c>
      <c r="O20" s="38" t="s">
        <v>294</v>
      </c>
      <c r="P20" s="38"/>
      <c r="Q20" s="38" t="s">
        <v>125</v>
      </c>
      <c r="R20" s="38" t="s">
        <v>387</v>
      </c>
      <c r="S20" s="38"/>
      <c r="T20" s="38"/>
    </row>
    <row r="21" spans="1:20" s="3" customFormat="1" x14ac:dyDescent="0.25">
      <c r="A21" s="38" t="s">
        <v>354</v>
      </c>
      <c r="B21" s="39">
        <f t="shared" si="0"/>
        <v>44373</v>
      </c>
      <c r="C21" s="40">
        <v>44373</v>
      </c>
      <c r="D21" s="41">
        <v>0.72916666666666663</v>
      </c>
      <c r="E21" s="38"/>
      <c r="F21" s="38" t="s">
        <v>284</v>
      </c>
      <c r="G21" s="38"/>
      <c r="H21" s="38" t="s">
        <v>24</v>
      </c>
      <c r="I21" s="38" t="s">
        <v>183</v>
      </c>
      <c r="J21" s="38"/>
      <c r="K21" s="38" t="s">
        <v>293</v>
      </c>
      <c r="L21" s="21" t="s">
        <v>28</v>
      </c>
      <c r="M21" s="38" t="s">
        <v>314</v>
      </c>
      <c r="N21" s="38" t="s">
        <v>111</v>
      </c>
      <c r="O21" s="38" t="s">
        <v>294</v>
      </c>
      <c r="P21" s="38"/>
      <c r="Q21" s="38" t="s">
        <v>125</v>
      </c>
      <c r="R21" s="38" t="s">
        <v>387</v>
      </c>
      <c r="S21" s="38"/>
      <c r="T21" s="38"/>
    </row>
    <row r="22" spans="1:20" s="3" customFormat="1" x14ac:dyDescent="0.25">
      <c r="A22" s="38" t="s">
        <v>349</v>
      </c>
      <c r="B22" s="39">
        <f t="shared" si="0"/>
        <v>44374</v>
      </c>
      <c r="C22" s="40">
        <v>44374</v>
      </c>
      <c r="D22" s="41">
        <v>0.66666666666666663</v>
      </c>
      <c r="E22" s="38"/>
      <c r="F22" s="38" t="s">
        <v>98</v>
      </c>
      <c r="G22" s="38"/>
      <c r="H22" s="38" t="s">
        <v>24</v>
      </c>
      <c r="I22" s="38" t="s">
        <v>33</v>
      </c>
      <c r="J22" s="38"/>
      <c r="K22" s="38" t="s">
        <v>277</v>
      </c>
      <c r="L22" s="21" t="s">
        <v>93</v>
      </c>
      <c r="M22" s="38" t="s">
        <v>314</v>
      </c>
      <c r="N22" s="38" t="s">
        <v>97</v>
      </c>
      <c r="O22" s="38" t="s">
        <v>294</v>
      </c>
      <c r="P22" s="38"/>
      <c r="Q22" s="38" t="s">
        <v>126</v>
      </c>
      <c r="R22" s="38" t="s">
        <v>387</v>
      </c>
      <c r="S22" s="38" t="s">
        <v>125</v>
      </c>
      <c r="T22" s="38"/>
    </row>
    <row r="23" spans="1:20" s="3" customFormat="1" x14ac:dyDescent="0.25">
      <c r="A23" s="38" t="s">
        <v>299</v>
      </c>
      <c r="B23" s="39">
        <f t="shared" si="0"/>
        <v>44374</v>
      </c>
      <c r="C23" s="40">
        <v>44374</v>
      </c>
      <c r="D23" s="41">
        <v>0.52083333333333337</v>
      </c>
      <c r="E23" s="38"/>
      <c r="F23" s="38" t="s">
        <v>295</v>
      </c>
      <c r="G23" s="38"/>
      <c r="H23" s="38" t="s">
        <v>24</v>
      </c>
      <c r="I23" s="38" t="s">
        <v>49</v>
      </c>
      <c r="J23" s="38"/>
      <c r="K23" s="38" t="s">
        <v>285</v>
      </c>
      <c r="L23" s="21" t="s">
        <v>28</v>
      </c>
      <c r="M23" s="38" t="s">
        <v>279</v>
      </c>
      <c r="N23" s="38" t="s">
        <v>105</v>
      </c>
      <c r="O23" s="38" t="s">
        <v>294</v>
      </c>
      <c r="P23" s="38" t="s">
        <v>49</v>
      </c>
      <c r="Q23" s="38" t="s">
        <v>125</v>
      </c>
      <c r="R23" s="38" t="s">
        <v>387</v>
      </c>
      <c r="S23" s="38"/>
      <c r="T23" s="38"/>
    </row>
    <row r="24" spans="1:20" s="3" customFormat="1" x14ac:dyDescent="0.25">
      <c r="A24" s="38" t="s">
        <v>363</v>
      </c>
      <c r="B24" s="39">
        <f t="shared" si="0"/>
        <v>44375</v>
      </c>
      <c r="C24" s="40">
        <v>44375</v>
      </c>
      <c r="D24" s="41">
        <v>0.75</v>
      </c>
      <c r="E24" s="38"/>
      <c r="F24" s="38" t="s">
        <v>32</v>
      </c>
      <c r="G24" s="38"/>
      <c r="H24" s="38" t="s">
        <v>24</v>
      </c>
      <c r="I24" s="38" t="s">
        <v>25</v>
      </c>
      <c r="J24" s="38"/>
      <c r="K24" s="38" t="s">
        <v>277</v>
      </c>
      <c r="L24" s="21" t="s">
        <v>28</v>
      </c>
      <c r="M24" s="38" t="s">
        <v>314</v>
      </c>
      <c r="N24" s="38" t="s">
        <v>110</v>
      </c>
      <c r="O24" s="38" t="s">
        <v>294</v>
      </c>
      <c r="P24" s="38"/>
      <c r="Q24" s="38" t="s">
        <v>410</v>
      </c>
      <c r="R24" s="38" t="s">
        <v>411</v>
      </c>
      <c r="S24" s="38"/>
      <c r="T24" s="38"/>
    </row>
    <row r="25" spans="1:20" s="3" customFormat="1" x14ac:dyDescent="0.25">
      <c r="A25" s="38" t="s">
        <v>347</v>
      </c>
      <c r="B25" s="39">
        <f t="shared" si="0"/>
        <v>44375</v>
      </c>
      <c r="C25" s="40">
        <v>44375</v>
      </c>
      <c r="D25" s="41">
        <v>0.75</v>
      </c>
      <c r="E25" s="38"/>
      <c r="F25" s="38" t="s">
        <v>98</v>
      </c>
      <c r="G25" s="38"/>
      <c r="H25" s="38" t="s">
        <v>24</v>
      </c>
      <c r="I25" s="38" t="s">
        <v>35</v>
      </c>
      <c r="J25" s="38"/>
      <c r="K25" s="38" t="s">
        <v>35</v>
      </c>
      <c r="L25" s="21" t="s">
        <v>93</v>
      </c>
      <c r="M25" s="38" t="s">
        <v>30</v>
      </c>
      <c r="N25" s="38" t="s">
        <v>117</v>
      </c>
      <c r="O25" s="38" t="s">
        <v>294</v>
      </c>
      <c r="P25" s="38" t="s">
        <v>100</v>
      </c>
      <c r="Q25" s="38" t="s">
        <v>126</v>
      </c>
      <c r="R25" s="38" t="s">
        <v>125</v>
      </c>
      <c r="S25" s="38"/>
      <c r="T25" s="38"/>
    </row>
    <row r="26" spans="1:20" s="3" customFormat="1" x14ac:dyDescent="0.25">
      <c r="A26" s="38" t="s">
        <v>355</v>
      </c>
      <c r="B26" s="39">
        <f t="shared" si="0"/>
        <v>44375</v>
      </c>
      <c r="C26" s="40">
        <v>44375</v>
      </c>
      <c r="D26" s="41">
        <v>0.83333333333333337</v>
      </c>
      <c r="E26" s="38"/>
      <c r="F26" s="38" t="s">
        <v>35</v>
      </c>
      <c r="G26" s="38"/>
      <c r="H26" s="38" t="s">
        <v>24</v>
      </c>
      <c r="I26" s="38" t="s">
        <v>183</v>
      </c>
      <c r="J26" s="38"/>
      <c r="K26" s="38" t="s">
        <v>286</v>
      </c>
      <c r="L26" s="21" t="s">
        <v>28</v>
      </c>
      <c r="M26" s="38" t="s">
        <v>314</v>
      </c>
      <c r="N26" s="38" t="s">
        <v>111</v>
      </c>
      <c r="O26" s="38" t="s">
        <v>294</v>
      </c>
      <c r="P26" s="38" t="s">
        <v>100</v>
      </c>
      <c r="Q26" s="38" t="s">
        <v>387</v>
      </c>
      <c r="R26" s="38" t="s">
        <v>416</v>
      </c>
      <c r="S26" s="38" t="s">
        <v>421</v>
      </c>
      <c r="T26" s="38" t="s">
        <v>412</v>
      </c>
    </row>
    <row r="27" spans="1:20" s="3" customFormat="1" x14ac:dyDescent="0.25">
      <c r="A27" s="38" t="s">
        <v>312</v>
      </c>
      <c r="B27" s="39">
        <f t="shared" si="0"/>
        <v>44376</v>
      </c>
      <c r="C27" s="40">
        <v>44376</v>
      </c>
      <c r="D27" s="41">
        <v>0.75</v>
      </c>
      <c r="E27" s="38"/>
      <c r="F27" s="38" t="s">
        <v>98</v>
      </c>
      <c r="G27" s="38"/>
      <c r="H27" s="38" t="s">
        <v>24</v>
      </c>
      <c r="I27" s="38" t="s">
        <v>284</v>
      </c>
      <c r="J27" s="38"/>
      <c r="K27" s="38" t="s">
        <v>277</v>
      </c>
      <c r="L27" s="21" t="s">
        <v>93</v>
      </c>
      <c r="M27" s="38" t="s">
        <v>314</v>
      </c>
      <c r="N27" s="38" t="s">
        <v>118</v>
      </c>
      <c r="O27" s="38" t="s">
        <v>294</v>
      </c>
      <c r="P27" s="38" t="s">
        <v>100</v>
      </c>
      <c r="Q27" s="38" t="s">
        <v>125</v>
      </c>
      <c r="R27" s="38" t="s">
        <v>390</v>
      </c>
      <c r="S27" s="38"/>
      <c r="T27" s="38"/>
    </row>
    <row r="28" spans="1:20" s="3" customFormat="1" x14ac:dyDescent="0.25">
      <c r="A28" s="38" t="s">
        <v>350</v>
      </c>
      <c r="B28" s="39">
        <f t="shared" si="0"/>
        <v>44376</v>
      </c>
      <c r="C28" s="40">
        <v>44376</v>
      </c>
      <c r="D28" s="41">
        <v>0.75</v>
      </c>
      <c r="E28" s="38"/>
      <c r="F28" s="38" t="s">
        <v>33</v>
      </c>
      <c r="G28" s="38"/>
      <c r="H28" s="38" t="s">
        <v>24</v>
      </c>
      <c r="I28" s="38" t="s">
        <v>98</v>
      </c>
      <c r="J28" s="38"/>
      <c r="K28" s="38" t="s">
        <v>301</v>
      </c>
      <c r="L28" s="21" t="s">
        <v>93</v>
      </c>
      <c r="M28" s="38" t="s">
        <v>314</v>
      </c>
      <c r="N28" s="38" t="s">
        <v>97</v>
      </c>
      <c r="O28" s="38" t="s">
        <v>294</v>
      </c>
      <c r="P28" s="38" t="s">
        <v>100</v>
      </c>
      <c r="Q28" s="38" t="s">
        <v>126</v>
      </c>
      <c r="R28" s="38" t="s">
        <v>387</v>
      </c>
      <c r="S28" s="38"/>
      <c r="T28" s="38"/>
    </row>
    <row r="29" spans="1:20" s="3" customFormat="1" x14ac:dyDescent="0.25">
      <c r="A29" s="38" t="s">
        <v>366</v>
      </c>
      <c r="B29" s="39">
        <f t="shared" si="0"/>
        <v>44376</v>
      </c>
      <c r="C29" s="40">
        <v>44376</v>
      </c>
      <c r="D29" s="41">
        <v>0.75</v>
      </c>
      <c r="E29" s="38"/>
      <c r="F29" s="38" t="s">
        <v>183</v>
      </c>
      <c r="G29" s="38"/>
      <c r="H29" s="38" t="s">
        <v>24</v>
      </c>
      <c r="I29" s="38" t="s">
        <v>284</v>
      </c>
      <c r="J29" s="38"/>
      <c r="K29" s="38" t="s">
        <v>32</v>
      </c>
      <c r="L29" s="21" t="s">
        <v>28</v>
      </c>
      <c r="M29" s="38" t="s">
        <v>314</v>
      </c>
      <c r="N29" s="38" t="s">
        <v>110</v>
      </c>
      <c r="O29" s="38" t="s">
        <v>294</v>
      </c>
      <c r="P29" s="38"/>
      <c r="Q29" s="38" t="s">
        <v>413</v>
      </c>
      <c r="R29" s="38" t="s">
        <v>413</v>
      </c>
      <c r="S29" s="38"/>
      <c r="T29" s="38"/>
    </row>
    <row r="30" spans="1:20" s="3" customFormat="1" x14ac:dyDescent="0.25">
      <c r="A30" s="38" t="s">
        <v>365</v>
      </c>
      <c r="B30" s="39">
        <f t="shared" si="0"/>
        <v>44376</v>
      </c>
      <c r="C30" s="40">
        <v>44376</v>
      </c>
      <c r="D30" s="41">
        <v>0.75</v>
      </c>
      <c r="E30" s="38"/>
      <c r="F30" s="38" t="s">
        <v>32</v>
      </c>
      <c r="G30" s="38"/>
      <c r="H30" s="38" t="s">
        <v>24</v>
      </c>
      <c r="I30" s="38" t="s">
        <v>17</v>
      </c>
      <c r="J30" s="38"/>
      <c r="K30" s="38" t="s">
        <v>357</v>
      </c>
      <c r="L30" s="21" t="s">
        <v>28</v>
      </c>
      <c r="M30" s="38" t="s">
        <v>314</v>
      </c>
      <c r="N30" s="38" t="s">
        <v>110</v>
      </c>
      <c r="O30" s="38" t="s">
        <v>294</v>
      </c>
      <c r="P30" s="38"/>
      <c r="Q30" s="38" t="s">
        <v>414</v>
      </c>
      <c r="R30" s="38" t="s">
        <v>414</v>
      </c>
      <c r="S30" s="38"/>
      <c r="T30" s="38"/>
    </row>
    <row r="31" spans="1:20" s="3" customFormat="1" x14ac:dyDescent="0.25">
      <c r="A31" s="38" t="s">
        <v>87</v>
      </c>
      <c r="B31" s="39">
        <f t="shared" si="0"/>
        <v>44376</v>
      </c>
      <c r="C31" s="40">
        <v>44376</v>
      </c>
      <c r="D31" s="41">
        <v>0.75</v>
      </c>
      <c r="E31" s="38"/>
      <c r="F31" s="38" t="s">
        <v>31</v>
      </c>
      <c r="G31" s="38"/>
      <c r="H31" s="38" t="s">
        <v>24</v>
      </c>
      <c r="I31" s="38" t="s">
        <v>36</v>
      </c>
      <c r="J31" s="38"/>
      <c r="K31" s="38" t="s">
        <v>285</v>
      </c>
      <c r="L31" s="21" t="s">
        <v>28</v>
      </c>
      <c r="M31" s="38" t="s">
        <v>314</v>
      </c>
      <c r="N31" s="38" t="s">
        <v>110</v>
      </c>
      <c r="O31" s="38" t="s">
        <v>294</v>
      </c>
      <c r="P31" s="38"/>
      <c r="Q31" s="38" t="s">
        <v>410</v>
      </c>
      <c r="R31" s="38" t="s">
        <v>411</v>
      </c>
      <c r="S31" s="38"/>
      <c r="T31" s="38"/>
    </row>
    <row r="32" spans="1:20" s="3" customFormat="1" x14ac:dyDescent="0.25">
      <c r="A32" s="38" t="s">
        <v>364</v>
      </c>
      <c r="B32" s="39">
        <f t="shared" si="0"/>
        <v>44376</v>
      </c>
      <c r="C32" s="40">
        <v>44376</v>
      </c>
      <c r="D32" s="41">
        <v>0.75</v>
      </c>
      <c r="E32" s="38"/>
      <c r="F32" s="38" t="s">
        <v>33</v>
      </c>
      <c r="G32" s="38"/>
      <c r="H32" s="38" t="s">
        <v>24</v>
      </c>
      <c r="I32" s="38" t="s">
        <v>35</v>
      </c>
      <c r="J32" s="38"/>
      <c r="K32" s="38" t="s">
        <v>35</v>
      </c>
      <c r="L32" s="21" t="s">
        <v>28</v>
      </c>
      <c r="M32" s="38" t="s">
        <v>314</v>
      </c>
      <c r="N32" s="38" t="s">
        <v>110</v>
      </c>
      <c r="O32" s="38" t="s">
        <v>294</v>
      </c>
      <c r="P32" s="38"/>
      <c r="Q32" s="38" t="s">
        <v>409</v>
      </c>
      <c r="R32" s="38" t="s">
        <v>409</v>
      </c>
      <c r="S32" s="38"/>
      <c r="T32" s="38"/>
    </row>
    <row r="33" spans="1:20" s="3" customFormat="1" x14ac:dyDescent="0.25">
      <c r="A33" s="38" t="s">
        <v>356</v>
      </c>
      <c r="B33" s="39">
        <f t="shared" si="0"/>
        <v>44376</v>
      </c>
      <c r="C33" s="40">
        <v>44376</v>
      </c>
      <c r="D33" s="41">
        <v>0.83333333333333337</v>
      </c>
      <c r="E33" s="38"/>
      <c r="F33" s="38" t="s">
        <v>183</v>
      </c>
      <c r="G33" s="38"/>
      <c r="H33" s="38" t="s">
        <v>24</v>
      </c>
      <c r="I33" s="38" t="s">
        <v>35</v>
      </c>
      <c r="J33" s="38"/>
      <c r="K33" s="38" t="s">
        <v>286</v>
      </c>
      <c r="L33" s="21" t="s">
        <v>28</v>
      </c>
      <c r="M33" s="38" t="s">
        <v>314</v>
      </c>
      <c r="N33" s="38" t="s">
        <v>111</v>
      </c>
      <c r="O33" s="38" t="s">
        <v>294</v>
      </c>
      <c r="P33" s="38" t="s">
        <v>49</v>
      </c>
      <c r="Q33" s="38" t="s">
        <v>416</v>
      </c>
      <c r="R33" s="38" t="s">
        <v>410</v>
      </c>
      <c r="S33" s="38" t="s">
        <v>412</v>
      </c>
      <c r="T33" s="38"/>
    </row>
    <row r="34" spans="1:20" s="3" customFormat="1" x14ac:dyDescent="0.25">
      <c r="A34" s="38" t="s">
        <v>313</v>
      </c>
      <c r="B34" s="39">
        <f t="shared" ref="B34:B65" si="1">+C34</f>
        <v>44377</v>
      </c>
      <c r="C34" s="40">
        <v>44377</v>
      </c>
      <c r="D34" s="41">
        <v>0.75</v>
      </c>
      <c r="E34" s="38"/>
      <c r="F34" s="38" t="s">
        <v>45</v>
      </c>
      <c r="G34" s="38"/>
      <c r="H34" s="38" t="s">
        <v>24</v>
      </c>
      <c r="I34" s="38" t="s">
        <v>94</v>
      </c>
      <c r="J34" s="38"/>
      <c r="K34" s="38" t="s">
        <v>277</v>
      </c>
      <c r="L34" s="21" t="s">
        <v>93</v>
      </c>
      <c r="M34" s="38" t="s">
        <v>314</v>
      </c>
      <c r="N34" s="38" t="s">
        <v>118</v>
      </c>
      <c r="O34" s="38" t="s">
        <v>294</v>
      </c>
      <c r="P34" s="38" t="s">
        <v>49</v>
      </c>
      <c r="Q34" s="38" t="s">
        <v>126</v>
      </c>
      <c r="R34" s="38" t="s">
        <v>125</v>
      </c>
      <c r="S34" s="38"/>
      <c r="T34" s="38"/>
    </row>
    <row r="35" spans="1:20" s="3" customFormat="1" x14ac:dyDescent="0.25">
      <c r="A35" s="38" t="s">
        <v>89</v>
      </c>
      <c r="B35" s="39">
        <f t="shared" si="1"/>
        <v>44377</v>
      </c>
      <c r="C35" s="40">
        <v>44377</v>
      </c>
      <c r="D35" s="41">
        <v>0.75</v>
      </c>
      <c r="E35" s="38"/>
      <c r="F35" s="38" t="s">
        <v>17</v>
      </c>
      <c r="G35" s="38"/>
      <c r="H35" s="38" t="s">
        <v>24</v>
      </c>
      <c r="I35" s="38" t="s">
        <v>36</v>
      </c>
      <c r="J35" s="38"/>
      <c r="K35" s="38" t="s">
        <v>357</v>
      </c>
      <c r="L35" s="21" t="s">
        <v>28</v>
      </c>
      <c r="M35" s="38" t="s">
        <v>314</v>
      </c>
      <c r="N35" s="38" t="s">
        <v>110</v>
      </c>
      <c r="O35" s="38" t="s">
        <v>294</v>
      </c>
      <c r="P35" s="38"/>
      <c r="Q35" s="38" t="s">
        <v>125</v>
      </c>
      <c r="R35" s="38" t="s">
        <v>387</v>
      </c>
      <c r="S35" s="38"/>
      <c r="T35" s="38"/>
    </row>
    <row r="36" spans="1:20" s="3" customFormat="1" x14ac:dyDescent="0.25">
      <c r="A36" s="38" t="s">
        <v>348</v>
      </c>
      <c r="B36" s="39">
        <f t="shared" si="1"/>
        <v>44377</v>
      </c>
      <c r="C36" s="40">
        <v>44377</v>
      </c>
      <c r="D36" s="41">
        <v>0.75</v>
      </c>
      <c r="E36" s="38"/>
      <c r="F36" s="38" t="s">
        <v>37</v>
      </c>
      <c r="G36" s="38"/>
      <c r="H36" s="38" t="s">
        <v>24</v>
      </c>
      <c r="I36" s="38" t="s">
        <v>49</v>
      </c>
      <c r="J36" s="38"/>
      <c r="K36" s="38" t="s">
        <v>35</v>
      </c>
      <c r="L36" s="21" t="s">
        <v>93</v>
      </c>
      <c r="M36" s="38" t="s">
        <v>30</v>
      </c>
      <c r="N36" s="38" t="s">
        <v>117</v>
      </c>
      <c r="O36" s="38" t="s">
        <v>294</v>
      </c>
      <c r="P36" s="38" t="s">
        <v>49</v>
      </c>
      <c r="Q36" s="38" t="s">
        <v>387</v>
      </c>
      <c r="R36" s="38" t="s">
        <v>388</v>
      </c>
      <c r="S36" s="38"/>
      <c r="T36" s="38"/>
    </row>
    <row r="37" spans="1:20" s="3" customFormat="1" x14ac:dyDescent="0.25">
      <c r="A37" s="38" t="s">
        <v>88</v>
      </c>
      <c r="B37" s="39">
        <f t="shared" si="1"/>
        <v>44378</v>
      </c>
      <c r="C37" s="40">
        <v>44378</v>
      </c>
      <c r="D37" s="41">
        <v>0.75</v>
      </c>
      <c r="E37" s="38"/>
      <c r="F37" s="38" t="s">
        <v>35</v>
      </c>
      <c r="G37" s="38"/>
      <c r="H37" s="38" t="s">
        <v>24</v>
      </c>
      <c r="I37" s="38" t="s">
        <v>284</v>
      </c>
      <c r="J37" s="38"/>
      <c r="K37" s="38" t="s">
        <v>277</v>
      </c>
      <c r="L37" s="21" t="s">
        <v>28</v>
      </c>
      <c r="M37" s="38" t="s">
        <v>314</v>
      </c>
      <c r="N37" s="38" t="s">
        <v>110</v>
      </c>
      <c r="O37" s="38" t="s">
        <v>294</v>
      </c>
      <c r="P37" s="38"/>
      <c r="Q37" s="38" t="s">
        <v>387</v>
      </c>
      <c r="R37" s="38" t="s">
        <v>416</v>
      </c>
      <c r="S37" s="38"/>
      <c r="T37" s="38"/>
    </row>
    <row r="38" spans="1:20" s="3" customFormat="1" x14ac:dyDescent="0.25">
      <c r="A38" s="38" t="s">
        <v>351</v>
      </c>
      <c r="B38" s="39">
        <f t="shared" si="1"/>
        <v>44378</v>
      </c>
      <c r="C38" s="40">
        <v>44378</v>
      </c>
      <c r="D38" s="41">
        <v>0.75</v>
      </c>
      <c r="E38" s="38"/>
      <c r="F38" s="38" t="s">
        <v>37</v>
      </c>
      <c r="G38" s="38"/>
      <c r="H38" s="38" t="s">
        <v>24</v>
      </c>
      <c r="I38" s="38" t="s">
        <v>49</v>
      </c>
      <c r="J38" s="38"/>
      <c r="K38" s="38" t="s">
        <v>301</v>
      </c>
      <c r="L38" s="21" t="s">
        <v>93</v>
      </c>
      <c r="M38" s="38" t="s">
        <v>314</v>
      </c>
      <c r="N38" s="38" t="s">
        <v>97</v>
      </c>
      <c r="O38" s="38" t="s">
        <v>294</v>
      </c>
      <c r="P38" s="38" t="s">
        <v>49</v>
      </c>
      <c r="Q38" s="38" t="s">
        <v>126</v>
      </c>
      <c r="R38" s="38" t="s">
        <v>390</v>
      </c>
      <c r="S38" s="38"/>
      <c r="T38" s="38"/>
    </row>
    <row r="39" spans="1:20" s="3" customFormat="1" x14ac:dyDescent="0.25">
      <c r="A39" s="38" t="s">
        <v>90</v>
      </c>
      <c r="B39" s="39">
        <f t="shared" si="1"/>
        <v>44382</v>
      </c>
      <c r="C39" s="40">
        <v>44382</v>
      </c>
      <c r="D39" s="41">
        <v>0.75</v>
      </c>
      <c r="E39" s="38"/>
      <c r="F39" s="38" t="s">
        <v>183</v>
      </c>
      <c r="G39" s="38"/>
      <c r="H39" s="38" t="s">
        <v>24</v>
      </c>
      <c r="I39" s="38" t="s">
        <v>31</v>
      </c>
      <c r="J39" s="38"/>
      <c r="K39" s="38" t="s">
        <v>286</v>
      </c>
      <c r="L39" s="21" t="s">
        <v>28</v>
      </c>
      <c r="M39" s="38" t="s">
        <v>314</v>
      </c>
      <c r="N39" s="38" t="s">
        <v>110</v>
      </c>
      <c r="O39" s="38" t="s">
        <v>294</v>
      </c>
      <c r="P39" s="38"/>
      <c r="Q39" s="38" t="s">
        <v>125</v>
      </c>
      <c r="R39" s="38" t="s">
        <v>387</v>
      </c>
      <c r="S39" s="38" t="s">
        <v>412</v>
      </c>
      <c r="T39" s="38"/>
    </row>
    <row r="40" spans="1:20" s="3" customFormat="1" x14ac:dyDescent="0.25">
      <c r="A40" s="38" t="s">
        <v>91</v>
      </c>
      <c r="B40" s="39">
        <f t="shared" si="1"/>
        <v>44382</v>
      </c>
      <c r="C40" s="40">
        <v>44382</v>
      </c>
      <c r="D40" s="41">
        <v>0.83333333333333337</v>
      </c>
      <c r="E40" s="38"/>
      <c r="F40" s="38" t="s">
        <v>284</v>
      </c>
      <c r="G40" s="38"/>
      <c r="H40" s="38" t="s">
        <v>24</v>
      </c>
      <c r="I40" s="38" t="s">
        <v>36</v>
      </c>
      <c r="J40" s="38"/>
      <c r="K40" s="38" t="s">
        <v>286</v>
      </c>
      <c r="L40" s="21" t="s">
        <v>28</v>
      </c>
      <c r="M40" s="38" t="s">
        <v>314</v>
      </c>
      <c r="N40" s="38" t="s">
        <v>110</v>
      </c>
      <c r="O40" s="38" t="s">
        <v>294</v>
      </c>
      <c r="P40" s="38"/>
      <c r="Q40" s="38" t="s">
        <v>125</v>
      </c>
      <c r="R40" s="38" t="s">
        <v>387</v>
      </c>
      <c r="S40" s="38" t="s">
        <v>412</v>
      </c>
      <c r="T40" s="38"/>
    </row>
    <row r="41" spans="1:20" s="3" customFormat="1" x14ac:dyDescent="0.25">
      <c r="A41" s="38" t="s">
        <v>92</v>
      </c>
      <c r="B41" s="39">
        <f t="shared" si="1"/>
        <v>44383</v>
      </c>
      <c r="C41" s="40">
        <v>44383</v>
      </c>
      <c r="D41" s="41">
        <v>0.75</v>
      </c>
      <c r="E41" s="38"/>
      <c r="F41" s="38" t="s">
        <v>284</v>
      </c>
      <c r="G41" s="38"/>
      <c r="H41" s="38" t="s">
        <v>24</v>
      </c>
      <c r="I41" s="38" t="s">
        <v>183</v>
      </c>
      <c r="J41" s="38"/>
      <c r="K41" s="38" t="s">
        <v>285</v>
      </c>
      <c r="L41" s="21" t="s">
        <v>28</v>
      </c>
      <c r="M41" s="38" t="s">
        <v>314</v>
      </c>
      <c r="N41" s="38" t="s">
        <v>110</v>
      </c>
      <c r="O41" s="38" t="s">
        <v>294</v>
      </c>
      <c r="P41" s="38"/>
      <c r="Q41" s="38" t="s">
        <v>125</v>
      </c>
      <c r="R41" s="38" t="s">
        <v>387</v>
      </c>
      <c r="S41" s="38" t="s">
        <v>388</v>
      </c>
      <c r="T41" s="38"/>
    </row>
    <row r="42" spans="1:20" s="3" customFormat="1" x14ac:dyDescent="0.25">
      <c r="A42" s="38" t="s">
        <v>344</v>
      </c>
      <c r="B42" s="39">
        <f t="shared" si="1"/>
        <v>44384</v>
      </c>
      <c r="C42" s="40">
        <v>44384</v>
      </c>
      <c r="D42" s="41">
        <v>0.75</v>
      </c>
      <c r="E42" s="38"/>
      <c r="F42" s="38" t="s">
        <v>284</v>
      </c>
      <c r="G42" s="38"/>
      <c r="H42" s="38" t="s">
        <v>24</v>
      </c>
      <c r="I42" s="38" t="s">
        <v>98</v>
      </c>
      <c r="J42" s="38"/>
      <c r="K42" s="38" t="s">
        <v>286</v>
      </c>
      <c r="L42" s="21" t="s">
        <v>93</v>
      </c>
      <c r="M42" s="38" t="s">
        <v>30</v>
      </c>
      <c r="N42" s="38" t="s">
        <v>116</v>
      </c>
      <c r="O42" s="38" t="s">
        <v>294</v>
      </c>
      <c r="P42" s="38" t="s">
        <v>100</v>
      </c>
      <c r="Q42" s="38" t="s">
        <v>126</v>
      </c>
      <c r="R42" s="38" t="s">
        <v>125</v>
      </c>
      <c r="S42" s="38"/>
      <c r="T42" s="38"/>
    </row>
    <row r="43" spans="1:20" s="3" customFormat="1" x14ac:dyDescent="0.25">
      <c r="A43" s="38" t="s">
        <v>345</v>
      </c>
      <c r="B43" s="39">
        <f t="shared" si="1"/>
        <v>44385</v>
      </c>
      <c r="C43" s="40">
        <v>44385</v>
      </c>
      <c r="D43" s="41">
        <v>0.75</v>
      </c>
      <c r="E43" s="38"/>
      <c r="F43" s="38" t="s">
        <v>43</v>
      </c>
      <c r="G43" s="38"/>
      <c r="H43" s="38" t="s">
        <v>24</v>
      </c>
      <c r="I43" s="38" t="s">
        <v>49</v>
      </c>
      <c r="J43" s="38"/>
      <c r="K43" s="38" t="s">
        <v>286</v>
      </c>
      <c r="L43" s="21" t="s">
        <v>93</v>
      </c>
      <c r="M43" s="38" t="s">
        <v>30</v>
      </c>
      <c r="N43" s="38" t="s">
        <v>116</v>
      </c>
      <c r="O43" s="38" t="s">
        <v>294</v>
      </c>
      <c r="P43" s="38" t="s">
        <v>49</v>
      </c>
      <c r="Q43" s="38" t="s">
        <v>390</v>
      </c>
      <c r="R43" s="38" t="s">
        <v>415</v>
      </c>
      <c r="S43" s="38"/>
      <c r="T43" s="38"/>
    </row>
    <row r="44" spans="1:20" s="3" customFormat="1" x14ac:dyDescent="0.25">
      <c r="A44" s="38" t="s">
        <v>367</v>
      </c>
      <c r="B44" s="39">
        <f t="shared" si="1"/>
        <v>44385</v>
      </c>
      <c r="C44" s="40">
        <v>44385</v>
      </c>
      <c r="D44" s="41">
        <v>0.75</v>
      </c>
      <c r="E44" s="38"/>
      <c r="F44" s="38" t="s">
        <v>31</v>
      </c>
      <c r="G44" s="38"/>
      <c r="H44" s="38" t="s">
        <v>24</v>
      </c>
      <c r="I44" s="38" t="s">
        <v>284</v>
      </c>
      <c r="J44" s="38"/>
      <c r="K44" s="38" t="s">
        <v>31</v>
      </c>
      <c r="L44" s="21" t="s">
        <v>28</v>
      </c>
      <c r="M44" s="38" t="s">
        <v>314</v>
      </c>
      <c r="N44" s="38" t="s">
        <v>110</v>
      </c>
      <c r="O44" s="38" t="s">
        <v>294</v>
      </c>
      <c r="P44" s="38" t="s">
        <v>100</v>
      </c>
      <c r="Q44" s="38" t="s">
        <v>125</v>
      </c>
      <c r="R44" s="38" t="s">
        <v>387</v>
      </c>
      <c r="S44" s="38" t="s">
        <v>416</v>
      </c>
      <c r="T44" s="38"/>
    </row>
    <row r="45" spans="1:20" s="3" customFormat="1" x14ac:dyDescent="0.25">
      <c r="A45" s="38" t="s">
        <v>106</v>
      </c>
      <c r="B45" s="39">
        <f t="shared" si="1"/>
        <v>44386</v>
      </c>
      <c r="C45" s="40">
        <v>44386</v>
      </c>
      <c r="D45" s="41">
        <v>0.75</v>
      </c>
      <c r="E45" s="38"/>
      <c r="F45" s="38" t="s">
        <v>34</v>
      </c>
      <c r="G45" s="38"/>
      <c r="H45" s="38" t="s">
        <v>24</v>
      </c>
      <c r="I45" s="38" t="s">
        <v>284</v>
      </c>
      <c r="J45" s="38"/>
      <c r="K45" s="38" t="s">
        <v>32</v>
      </c>
      <c r="L45" s="21" t="s">
        <v>28</v>
      </c>
      <c r="M45" s="38" t="s">
        <v>30</v>
      </c>
      <c r="N45" s="38" t="s">
        <v>108</v>
      </c>
      <c r="O45" s="38" t="s">
        <v>294</v>
      </c>
      <c r="P45" s="38" t="s">
        <v>100</v>
      </c>
      <c r="Q45" s="38" t="s">
        <v>410</v>
      </c>
      <c r="R45" s="38" t="s">
        <v>416</v>
      </c>
      <c r="S45" s="38"/>
      <c r="T45" s="38"/>
    </row>
    <row r="46" spans="1:20" s="3" customFormat="1" x14ac:dyDescent="0.25">
      <c r="A46" s="38" t="s">
        <v>368</v>
      </c>
      <c r="B46" s="39">
        <f t="shared" si="1"/>
        <v>44386</v>
      </c>
      <c r="C46" s="40">
        <v>44386</v>
      </c>
      <c r="D46" s="41">
        <v>0.75</v>
      </c>
      <c r="E46" s="38"/>
      <c r="F46" s="38" t="s">
        <v>46</v>
      </c>
      <c r="G46" s="38"/>
      <c r="H46" s="38" t="s">
        <v>24</v>
      </c>
      <c r="I46" s="38" t="s">
        <v>49</v>
      </c>
      <c r="J46" s="38"/>
      <c r="K46" s="38" t="s">
        <v>31</v>
      </c>
      <c r="L46" s="21" t="s">
        <v>28</v>
      </c>
      <c r="M46" s="38" t="s">
        <v>314</v>
      </c>
      <c r="N46" s="38" t="s">
        <v>110</v>
      </c>
      <c r="O46" s="38" t="s">
        <v>294</v>
      </c>
      <c r="P46" s="38" t="s">
        <v>49</v>
      </c>
      <c r="Q46" s="38" t="s">
        <v>125</v>
      </c>
      <c r="R46" s="38" t="s">
        <v>387</v>
      </c>
      <c r="S46" s="38" t="s">
        <v>126</v>
      </c>
      <c r="T46" s="38"/>
    </row>
    <row r="47" spans="1:20" s="3" customFormat="1" x14ac:dyDescent="0.25">
      <c r="A47" s="38" t="s">
        <v>382</v>
      </c>
      <c r="B47" s="39">
        <f t="shared" si="1"/>
        <v>44387</v>
      </c>
      <c r="C47" s="40">
        <v>44387</v>
      </c>
      <c r="D47" s="41">
        <v>0.35416666666666669</v>
      </c>
      <c r="E47" s="38"/>
      <c r="F47" s="38" t="s">
        <v>31</v>
      </c>
      <c r="G47" s="38"/>
      <c r="H47" s="38" t="s">
        <v>24</v>
      </c>
      <c r="I47" s="38" t="s">
        <v>48</v>
      </c>
      <c r="J47" s="38"/>
      <c r="K47" s="38" t="s">
        <v>277</v>
      </c>
      <c r="L47" s="21" t="s">
        <v>28</v>
      </c>
      <c r="M47" s="38" t="s">
        <v>30</v>
      </c>
      <c r="N47" s="38" t="s">
        <v>109</v>
      </c>
      <c r="O47" s="38" t="s">
        <v>294</v>
      </c>
      <c r="P47" s="38" t="s">
        <v>100</v>
      </c>
      <c r="Q47" s="38" t="s">
        <v>416</v>
      </c>
      <c r="R47" s="38" t="s">
        <v>125</v>
      </c>
      <c r="S47" s="38"/>
      <c r="T47" s="38"/>
    </row>
    <row r="48" spans="1:20" s="3" customFormat="1" x14ac:dyDescent="0.25">
      <c r="A48" s="38" t="s">
        <v>107</v>
      </c>
      <c r="B48" s="39">
        <f t="shared" si="1"/>
        <v>44387</v>
      </c>
      <c r="C48" s="40">
        <v>44387</v>
      </c>
      <c r="D48" s="41">
        <v>0.35416666666666669</v>
      </c>
      <c r="E48" s="38"/>
      <c r="F48" s="38" t="s">
        <v>284</v>
      </c>
      <c r="G48" s="38"/>
      <c r="H48" s="38" t="s">
        <v>24</v>
      </c>
      <c r="I48" s="38" t="s">
        <v>34</v>
      </c>
      <c r="J48" s="38"/>
      <c r="K48" s="38" t="s">
        <v>32</v>
      </c>
      <c r="L48" s="21" t="s">
        <v>28</v>
      </c>
      <c r="M48" s="38" t="s">
        <v>30</v>
      </c>
      <c r="N48" s="38" t="s">
        <v>108</v>
      </c>
      <c r="O48" s="38" t="s">
        <v>294</v>
      </c>
      <c r="P48" s="38" t="s">
        <v>49</v>
      </c>
      <c r="Q48" s="38" t="s">
        <v>410</v>
      </c>
      <c r="R48" s="38" t="s">
        <v>411</v>
      </c>
      <c r="S48" s="38"/>
      <c r="T48" s="38"/>
    </row>
    <row r="49" spans="1:20" s="3" customFormat="1" x14ac:dyDescent="0.25">
      <c r="A49" s="38" t="s">
        <v>383</v>
      </c>
      <c r="B49" s="39">
        <f t="shared" si="1"/>
        <v>44388</v>
      </c>
      <c r="C49" s="40">
        <v>44388</v>
      </c>
      <c r="D49" s="41">
        <v>0.63541666666666663</v>
      </c>
      <c r="E49" s="38"/>
      <c r="F49" s="38" t="s">
        <v>47</v>
      </c>
      <c r="G49" s="38"/>
      <c r="H49" s="38" t="s">
        <v>24</v>
      </c>
      <c r="I49" s="38" t="s">
        <v>49</v>
      </c>
      <c r="J49" s="38"/>
      <c r="K49" s="38" t="s">
        <v>277</v>
      </c>
      <c r="L49" s="21" t="s">
        <v>28</v>
      </c>
      <c r="M49" s="38" t="s">
        <v>30</v>
      </c>
      <c r="N49" s="38" t="s">
        <v>109</v>
      </c>
      <c r="O49" s="38" t="s">
        <v>294</v>
      </c>
      <c r="P49" s="38" t="s">
        <v>49</v>
      </c>
      <c r="Q49" s="38" t="s">
        <v>410</v>
      </c>
      <c r="R49" s="38" t="s">
        <v>388</v>
      </c>
      <c r="S49" s="38"/>
      <c r="T49" s="38"/>
    </row>
    <row r="50" spans="1:20" s="3" customFormat="1" x14ac:dyDescent="0.25">
      <c r="A50" s="38" t="s">
        <v>506</v>
      </c>
      <c r="B50" s="39">
        <f t="shared" si="1"/>
        <v>44391</v>
      </c>
      <c r="C50" s="40">
        <v>44391</v>
      </c>
      <c r="D50" s="41">
        <v>0.70833333333333337</v>
      </c>
      <c r="E50" s="38"/>
      <c r="F50" s="38" t="s">
        <v>474</v>
      </c>
      <c r="G50" s="38"/>
      <c r="H50" s="38" t="s">
        <v>24</v>
      </c>
      <c r="I50" s="38" t="s">
        <v>475</v>
      </c>
      <c r="J50" s="38"/>
      <c r="K50" s="38" t="s">
        <v>300</v>
      </c>
      <c r="L50" s="21" t="s">
        <v>93</v>
      </c>
      <c r="M50" s="38" t="s">
        <v>468</v>
      </c>
      <c r="N50" s="38" t="s">
        <v>507</v>
      </c>
      <c r="O50" s="38" t="s">
        <v>470</v>
      </c>
      <c r="P50" s="38"/>
      <c r="Q50" s="38" t="s">
        <v>125</v>
      </c>
      <c r="R50" s="38" t="s">
        <v>520</v>
      </c>
      <c r="S50" s="38"/>
      <c r="T50" s="38"/>
    </row>
    <row r="51" spans="1:20" s="3" customFormat="1" x14ac:dyDescent="0.25">
      <c r="A51" s="38" t="s">
        <v>508</v>
      </c>
      <c r="B51" s="39">
        <f t="shared" si="1"/>
        <v>44391</v>
      </c>
      <c r="C51" s="40">
        <v>44391</v>
      </c>
      <c r="D51" s="41">
        <v>0.70833333333333337</v>
      </c>
      <c r="E51" s="38"/>
      <c r="F51" s="38" t="s">
        <v>481</v>
      </c>
      <c r="G51" s="38"/>
      <c r="H51" s="38" t="s">
        <v>24</v>
      </c>
      <c r="I51" s="38" t="s">
        <v>467</v>
      </c>
      <c r="J51" s="38"/>
      <c r="K51" s="38" t="s">
        <v>300</v>
      </c>
      <c r="L51" s="21" t="s">
        <v>93</v>
      </c>
      <c r="M51" s="38" t="s">
        <v>468</v>
      </c>
      <c r="N51" s="38" t="s">
        <v>507</v>
      </c>
      <c r="O51" s="38" t="s">
        <v>470</v>
      </c>
      <c r="P51" s="38"/>
      <c r="Q51" s="38" t="s">
        <v>387</v>
      </c>
      <c r="R51" s="38" t="s">
        <v>126</v>
      </c>
      <c r="S51" s="38"/>
      <c r="T51" s="38"/>
    </row>
    <row r="52" spans="1:20" s="3" customFormat="1" x14ac:dyDescent="0.25">
      <c r="A52" s="38" t="s">
        <v>509</v>
      </c>
      <c r="B52" s="39">
        <f t="shared" si="1"/>
        <v>44392</v>
      </c>
      <c r="C52" s="40">
        <v>44392</v>
      </c>
      <c r="D52" s="41">
        <v>0.70833333333333337</v>
      </c>
      <c r="E52" s="38"/>
      <c r="F52" s="38" t="s">
        <v>525</v>
      </c>
      <c r="G52" s="38"/>
      <c r="H52" s="38" t="s">
        <v>24</v>
      </c>
      <c r="I52" s="38" t="s">
        <v>526</v>
      </c>
      <c r="J52" s="38"/>
      <c r="K52" s="38" t="s">
        <v>300</v>
      </c>
      <c r="L52" s="21" t="s">
        <v>93</v>
      </c>
      <c r="M52" s="38" t="s">
        <v>468</v>
      </c>
      <c r="N52" s="38" t="s">
        <v>507</v>
      </c>
      <c r="O52" s="38" t="s">
        <v>470</v>
      </c>
      <c r="P52" s="38"/>
      <c r="Q52" s="38" t="s">
        <v>390</v>
      </c>
      <c r="R52" s="38" t="s">
        <v>387</v>
      </c>
      <c r="S52" s="38"/>
      <c r="T52" s="38"/>
    </row>
    <row r="53" spans="1:20" s="3" customFormat="1" x14ac:dyDescent="0.25">
      <c r="A53" s="38" t="s">
        <v>510</v>
      </c>
      <c r="B53" s="39">
        <f t="shared" si="1"/>
        <v>44392</v>
      </c>
      <c r="C53" s="40">
        <v>44392</v>
      </c>
      <c r="D53" s="41">
        <v>0.70833333333333337</v>
      </c>
      <c r="E53" s="38"/>
      <c r="F53" s="38" t="s">
        <v>524</v>
      </c>
      <c r="G53" s="38"/>
      <c r="H53" s="38" t="s">
        <v>24</v>
      </c>
      <c r="I53" s="38" t="s">
        <v>527</v>
      </c>
      <c r="J53" s="38"/>
      <c r="K53" s="38" t="s">
        <v>300</v>
      </c>
      <c r="L53" s="21" t="s">
        <v>93</v>
      </c>
      <c r="M53" s="38" t="s">
        <v>468</v>
      </c>
      <c r="N53" s="38" t="s">
        <v>507</v>
      </c>
      <c r="O53" s="38" t="s">
        <v>470</v>
      </c>
      <c r="P53" s="38"/>
      <c r="Q53" s="38" t="s">
        <v>126</v>
      </c>
      <c r="R53" s="38" t="s">
        <v>415</v>
      </c>
      <c r="S53" s="38"/>
      <c r="T53" s="38"/>
    </row>
    <row r="54" spans="1:20" s="3" customFormat="1" x14ac:dyDescent="0.25">
      <c r="A54" s="38" t="s">
        <v>521</v>
      </c>
      <c r="B54" s="39">
        <f t="shared" si="1"/>
        <v>44393</v>
      </c>
      <c r="C54" s="40">
        <v>44393</v>
      </c>
      <c r="D54" s="41">
        <v>0.70833333333333337</v>
      </c>
      <c r="E54" s="38"/>
      <c r="F54" s="38" t="s">
        <v>524</v>
      </c>
      <c r="G54" s="38"/>
      <c r="H54" s="38" t="s">
        <v>24</v>
      </c>
      <c r="I54" s="38" t="s">
        <v>526</v>
      </c>
      <c r="J54" s="38"/>
      <c r="K54" s="38" t="s">
        <v>300</v>
      </c>
      <c r="L54" s="21" t="s">
        <v>93</v>
      </c>
      <c r="M54" s="38" t="s">
        <v>468</v>
      </c>
      <c r="N54" s="38" t="s">
        <v>507</v>
      </c>
      <c r="O54" s="38" t="s">
        <v>470</v>
      </c>
      <c r="P54" s="38"/>
      <c r="Q54" s="38" t="s">
        <v>125</v>
      </c>
      <c r="R54" s="38" t="s">
        <v>415</v>
      </c>
      <c r="S54" s="38"/>
      <c r="T54" s="38"/>
    </row>
    <row r="55" spans="1:20" s="3" customFormat="1" x14ac:dyDescent="0.25">
      <c r="A55" s="38" t="s">
        <v>522</v>
      </c>
      <c r="B55" s="39">
        <f t="shared" si="1"/>
        <v>44394</v>
      </c>
      <c r="C55" s="40">
        <v>44394</v>
      </c>
      <c r="D55" s="41">
        <v>0.44791666666666669</v>
      </c>
      <c r="E55" s="38"/>
      <c r="F55" s="38" t="s">
        <v>525</v>
      </c>
      <c r="G55" s="38"/>
      <c r="H55" s="38" t="s">
        <v>24</v>
      </c>
      <c r="I55" s="38" t="s">
        <v>524</v>
      </c>
      <c r="J55" s="38"/>
      <c r="K55" s="38" t="s">
        <v>300</v>
      </c>
      <c r="L55" s="21" t="s">
        <v>93</v>
      </c>
      <c r="M55" s="38" t="s">
        <v>468</v>
      </c>
      <c r="N55" s="38" t="s">
        <v>507</v>
      </c>
      <c r="O55" s="38" t="s">
        <v>470</v>
      </c>
      <c r="P55" s="38" t="s">
        <v>100</v>
      </c>
      <c r="Q55" s="38" t="s">
        <v>126</v>
      </c>
      <c r="R55" s="38" t="s">
        <v>387</v>
      </c>
      <c r="S55" s="38" t="s">
        <v>125</v>
      </c>
      <c r="T55" s="38"/>
    </row>
    <row r="56" spans="1:20" s="3" customFormat="1" x14ac:dyDescent="0.25">
      <c r="A56" s="38" t="s">
        <v>523</v>
      </c>
      <c r="B56" s="39">
        <f t="shared" si="1"/>
        <v>44395</v>
      </c>
      <c r="C56" s="40">
        <v>44395</v>
      </c>
      <c r="D56" s="41">
        <v>0.54166666666666663</v>
      </c>
      <c r="E56" s="38"/>
      <c r="F56" s="38" t="s">
        <v>524</v>
      </c>
      <c r="G56" s="38"/>
      <c r="H56" s="38" t="s">
        <v>24</v>
      </c>
      <c r="I56" s="38" t="s">
        <v>525</v>
      </c>
      <c r="J56" s="38"/>
      <c r="K56" s="38" t="s">
        <v>300</v>
      </c>
      <c r="L56" s="21" t="s">
        <v>93</v>
      </c>
      <c r="M56" s="38" t="s">
        <v>468</v>
      </c>
      <c r="N56" s="38" t="s">
        <v>507</v>
      </c>
      <c r="O56" s="38" t="s">
        <v>470</v>
      </c>
      <c r="P56" s="38" t="s">
        <v>49</v>
      </c>
      <c r="Q56" s="38" t="s">
        <v>387</v>
      </c>
      <c r="R56" s="38" t="s">
        <v>125</v>
      </c>
      <c r="S56" s="38" t="s">
        <v>126</v>
      </c>
      <c r="T56" s="38"/>
    </row>
    <row r="57" spans="1:20" s="3" customFormat="1" x14ac:dyDescent="0.25">
      <c r="A57" s="38" t="s">
        <v>465</v>
      </c>
      <c r="B57" s="39">
        <f t="shared" si="1"/>
        <v>44400</v>
      </c>
      <c r="C57" s="40">
        <v>44400</v>
      </c>
      <c r="D57" s="41">
        <v>0.70833333333333337</v>
      </c>
      <c r="E57" s="38"/>
      <c r="F57" s="38" t="s">
        <v>466</v>
      </c>
      <c r="G57" s="38"/>
      <c r="H57" s="38" t="s">
        <v>24</v>
      </c>
      <c r="I57" s="38" t="s">
        <v>533</v>
      </c>
      <c r="J57" s="38"/>
      <c r="K57" s="38" t="s">
        <v>277</v>
      </c>
      <c r="L57" s="21" t="s">
        <v>93</v>
      </c>
      <c r="M57" s="38" t="s">
        <v>468</v>
      </c>
      <c r="N57" s="38" t="s">
        <v>469</v>
      </c>
      <c r="O57" s="38" t="s">
        <v>470</v>
      </c>
      <c r="P57" s="38"/>
      <c r="Q57" s="38" t="s">
        <v>387</v>
      </c>
      <c r="R57" s="38" t="s">
        <v>125</v>
      </c>
      <c r="S57" s="38" t="s">
        <v>126</v>
      </c>
      <c r="T57" s="38"/>
    </row>
    <row r="58" spans="1:20" s="3" customFormat="1" x14ac:dyDescent="0.25">
      <c r="A58" s="38" t="s">
        <v>471</v>
      </c>
      <c r="B58" s="39">
        <f t="shared" si="1"/>
        <v>44401</v>
      </c>
      <c r="C58" s="40">
        <v>44401</v>
      </c>
      <c r="D58" s="41">
        <v>0.41666666666666669</v>
      </c>
      <c r="E58" s="38"/>
      <c r="F58" s="38" t="s">
        <v>466</v>
      </c>
      <c r="G58" s="38"/>
      <c r="H58" s="38" t="s">
        <v>24</v>
      </c>
      <c r="I58" s="38" t="s">
        <v>533</v>
      </c>
      <c r="J58" s="38"/>
      <c r="K58" s="38" t="s">
        <v>277</v>
      </c>
      <c r="L58" s="21" t="s">
        <v>93</v>
      </c>
      <c r="M58" s="38" t="s">
        <v>468</v>
      </c>
      <c r="N58" s="38" t="s">
        <v>469</v>
      </c>
      <c r="O58" s="38" t="s">
        <v>470</v>
      </c>
      <c r="P58" s="38" t="s">
        <v>100</v>
      </c>
      <c r="Q58" s="38" t="s">
        <v>126</v>
      </c>
      <c r="R58" s="38" t="s">
        <v>387</v>
      </c>
      <c r="S58" s="38" t="s">
        <v>125</v>
      </c>
      <c r="T58" s="38"/>
    </row>
    <row r="59" spans="1:20" s="3" customFormat="1" x14ac:dyDescent="0.25">
      <c r="A59" s="38" t="s">
        <v>483</v>
      </c>
      <c r="B59" s="39">
        <f t="shared" si="1"/>
        <v>44401</v>
      </c>
      <c r="C59" s="40">
        <v>44401</v>
      </c>
      <c r="D59" s="41">
        <v>0.52083333333333337</v>
      </c>
      <c r="E59" s="38"/>
      <c r="F59" s="38" t="s">
        <v>484</v>
      </c>
      <c r="G59" s="38"/>
      <c r="H59" s="38" t="s">
        <v>24</v>
      </c>
      <c r="I59" s="38" t="s">
        <v>485</v>
      </c>
      <c r="J59" s="38"/>
      <c r="K59" s="38" t="s">
        <v>277</v>
      </c>
      <c r="L59" s="21" t="s">
        <v>28</v>
      </c>
      <c r="M59" s="38" t="s">
        <v>441</v>
      </c>
      <c r="N59" s="38" t="s">
        <v>442</v>
      </c>
      <c r="O59" s="38" t="s">
        <v>278</v>
      </c>
      <c r="P59" s="38" t="s">
        <v>486</v>
      </c>
      <c r="Q59" s="38"/>
      <c r="R59" s="38"/>
      <c r="S59" s="38"/>
      <c r="T59" s="38"/>
    </row>
    <row r="60" spans="1:20" s="3" customFormat="1" x14ac:dyDescent="0.25">
      <c r="A60" s="38" t="s">
        <v>487</v>
      </c>
      <c r="B60" s="39">
        <f t="shared" si="1"/>
        <v>44401</v>
      </c>
      <c r="C60" s="40">
        <v>44401</v>
      </c>
      <c r="D60" s="41">
        <v>0.60416666666666663</v>
      </c>
      <c r="E60" s="38"/>
      <c r="F60" s="38" t="s">
        <v>489</v>
      </c>
      <c r="G60" s="38"/>
      <c r="H60" s="38" t="s">
        <v>24</v>
      </c>
      <c r="I60" s="38" t="s">
        <v>490</v>
      </c>
      <c r="J60" s="38"/>
      <c r="K60" s="38" t="s">
        <v>277</v>
      </c>
      <c r="L60" s="21" t="s">
        <v>28</v>
      </c>
      <c r="M60" s="38" t="s">
        <v>441</v>
      </c>
      <c r="N60" s="38" t="s">
        <v>442</v>
      </c>
      <c r="O60" s="38" t="s">
        <v>278</v>
      </c>
      <c r="P60" s="38" t="s">
        <v>486</v>
      </c>
      <c r="Q60" s="38"/>
      <c r="R60" s="38"/>
      <c r="S60" s="38"/>
      <c r="T60" s="38"/>
    </row>
    <row r="61" spans="1:20" s="3" customFormat="1" x14ac:dyDescent="0.25">
      <c r="A61" s="38" t="s">
        <v>500</v>
      </c>
      <c r="B61" s="39">
        <f t="shared" si="1"/>
        <v>44401</v>
      </c>
      <c r="C61" s="40">
        <v>44401</v>
      </c>
      <c r="D61" s="41">
        <v>0.44791666666666669</v>
      </c>
      <c r="E61" s="38"/>
      <c r="F61" s="38" t="s">
        <v>484</v>
      </c>
      <c r="G61" s="38"/>
      <c r="H61" s="38" t="s">
        <v>24</v>
      </c>
      <c r="I61" s="38" t="s">
        <v>485</v>
      </c>
      <c r="J61" s="38"/>
      <c r="K61" s="38" t="s">
        <v>284</v>
      </c>
      <c r="L61" s="21" t="s">
        <v>28</v>
      </c>
      <c r="M61" s="38" t="s">
        <v>441</v>
      </c>
      <c r="N61" s="38" t="s">
        <v>464</v>
      </c>
      <c r="O61" s="38" t="s">
        <v>278</v>
      </c>
      <c r="P61" s="38" t="s">
        <v>486</v>
      </c>
      <c r="Q61" s="38"/>
      <c r="R61" s="38"/>
      <c r="S61" s="38"/>
      <c r="T61" s="38"/>
    </row>
    <row r="62" spans="1:20" s="3" customFormat="1" x14ac:dyDescent="0.25">
      <c r="A62" s="38" t="s">
        <v>501</v>
      </c>
      <c r="B62" s="39">
        <f t="shared" si="1"/>
        <v>44401</v>
      </c>
      <c r="C62" s="40">
        <v>44401</v>
      </c>
      <c r="D62" s="41">
        <v>0.54166666666666663</v>
      </c>
      <c r="E62" s="38"/>
      <c r="F62" s="38" t="s">
        <v>489</v>
      </c>
      <c r="G62" s="38"/>
      <c r="H62" s="38" t="s">
        <v>24</v>
      </c>
      <c r="I62" s="38" t="s">
        <v>490</v>
      </c>
      <c r="J62" s="38"/>
      <c r="K62" s="38" t="s">
        <v>284</v>
      </c>
      <c r="L62" s="21" t="s">
        <v>28</v>
      </c>
      <c r="M62" s="38" t="s">
        <v>441</v>
      </c>
      <c r="N62" s="38" t="s">
        <v>464</v>
      </c>
      <c r="O62" s="38" t="s">
        <v>278</v>
      </c>
      <c r="P62" s="38" t="s">
        <v>486</v>
      </c>
      <c r="Q62" s="38"/>
      <c r="R62" s="38"/>
      <c r="S62" s="38"/>
      <c r="T62" s="38"/>
    </row>
    <row r="63" spans="1:20" s="3" customFormat="1" x14ac:dyDescent="0.25">
      <c r="A63" s="38" t="s">
        <v>504</v>
      </c>
      <c r="B63" s="39">
        <f t="shared" si="1"/>
        <v>44401</v>
      </c>
      <c r="C63" s="40">
        <v>44401</v>
      </c>
      <c r="D63" s="41">
        <v>0.44791666666666669</v>
      </c>
      <c r="E63" s="38"/>
      <c r="F63" s="38" t="s">
        <v>498</v>
      </c>
      <c r="G63" s="38"/>
      <c r="H63" s="38" t="s">
        <v>24</v>
      </c>
      <c r="I63" s="38" t="s">
        <v>499</v>
      </c>
      <c r="J63" s="38"/>
      <c r="K63" s="38" t="s">
        <v>183</v>
      </c>
      <c r="L63" s="21" t="s">
        <v>28</v>
      </c>
      <c r="M63" s="38" t="s">
        <v>441</v>
      </c>
      <c r="N63" s="38" t="s">
        <v>464</v>
      </c>
      <c r="O63" s="38" t="s">
        <v>278</v>
      </c>
      <c r="P63" s="38" t="s">
        <v>486</v>
      </c>
      <c r="Q63" s="38"/>
      <c r="R63" s="38"/>
      <c r="S63" s="38"/>
      <c r="T63" s="38"/>
    </row>
    <row r="64" spans="1:20" s="3" customFormat="1" x14ac:dyDescent="0.25">
      <c r="A64" s="38" t="s">
        <v>494</v>
      </c>
      <c r="B64" s="39">
        <f t="shared" si="1"/>
        <v>44401</v>
      </c>
      <c r="C64" s="40">
        <v>44401</v>
      </c>
      <c r="D64" s="41">
        <v>0.44791666666666669</v>
      </c>
      <c r="E64" s="38"/>
      <c r="F64" s="38" t="s">
        <v>498</v>
      </c>
      <c r="G64" s="38"/>
      <c r="H64" s="38" t="s">
        <v>24</v>
      </c>
      <c r="I64" s="38" t="s">
        <v>499</v>
      </c>
      <c r="J64" s="38"/>
      <c r="K64" s="38" t="s">
        <v>511</v>
      </c>
      <c r="L64" s="21" t="s">
        <v>28</v>
      </c>
      <c r="M64" s="38" t="s">
        <v>441</v>
      </c>
      <c r="N64" s="38" t="s">
        <v>442</v>
      </c>
      <c r="O64" s="38" t="s">
        <v>294</v>
      </c>
      <c r="P64" s="38" t="s">
        <v>486</v>
      </c>
      <c r="Q64" s="38" t="s">
        <v>417</v>
      </c>
      <c r="R64" s="38" t="s">
        <v>417</v>
      </c>
      <c r="S64" s="38" t="s">
        <v>417</v>
      </c>
      <c r="T64" s="38" t="s">
        <v>417</v>
      </c>
    </row>
    <row r="65" spans="1:20" s="3" customFormat="1" x14ac:dyDescent="0.25">
      <c r="A65" s="38" t="s">
        <v>472</v>
      </c>
      <c r="B65" s="39">
        <f t="shared" si="1"/>
        <v>44402</v>
      </c>
      <c r="C65" s="40">
        <v>44402</v>
      </c>
      <c r="D65" s="41">
        <v>0.45833333333333331</v>
      </c>
      <c r="E65" s="38"/>
      <c r="F65" s="38" t="s">
        <v>466</v>
      </c>
      <c r="G65" s="38"/>
      <c r="H65" s="38" t="s">
        <v>24</v>
      </c>
      <c r="I65" s="38" t="s">
        <v>533</v>
      </c>
      <c r="J65" s="38"/>
      <c r="K65" s="38" t="s">
        <v>277</v>
      </c>
      <c r="L65" s="21" t="s">
        <v>93</v>
      </c>
      <c r="M65" s="38" t="s">
        <v>468</v>
      </c>
      <c r="N65" s="38" t="s">
        <v>469</v>
      </c>
      <c r="O65" s="38" t="s">
        <v>470</v>
      </c>
      <c r="P65" s="38" t="s">
        <v>49</v>
      </c>
      <c r="Q65" s="38" t="s">
        <v>125</v>
      </c>
      <c r="R65" s="38" t="s">
        <v>126</v>
      </c>
      <c r="S65" s="38"/>
      <c r="T65" s="38"/>
    </row>
    <row r="66" spans="1:20" s="3" customFormat="1" x14ac:dyDescent="0.25">
      <c r="A66" s="38" t="s">
        <v>495</v>
      </c>
      <c r="B66" s="39">
        <f t="shared" ref="B66:B69" si="2">+C66</f>
        <v>44402</v>
      </c>
      <c r="C66" s="40">
        <v>44402</v>
      </c>
      <c r="D66" s="41">
        <v>0.54166666666666663</v>
      </c>
      <c r="E66" s="38"/>
      <c r="F66" s="38" t="s">
        <v>37</v>
      </c>
      <c r="G66" s="38"/>
      <c r="H66" s="38" t="s">
        <v>24</v>
      </c>
      <c r="I66" s="38" t="s">
        <v>497</v>
      </c>
      <c r="J66" s="38"/>
      <c r="K66" s="38" t="s">
        <v>34</v>
      </c>
      <c r="L66" s="21" t="s">
        <v>28</v>
      </c>
      <c r="M66" s="38" t="s">
        <v>441</v>
      </c>
      <c r="N66" s="38" t="s">
        <v>442</v>
      </c>
      <c r="O66" s="38" t="s">
        <v>294</v>
      </c>
      <c r="P66" s="38" t="s">
        <v>492</v>
      </c>
      <c r="Q66" s="38" t="s">
        <v>416</v>
      </c>
      <c r="R66" s="38" t="s">
        <v>387</v>
      </c>
      <c r="S66" s="38"/>
      <c r="T66" s="38"/>
    </row>
    <row r="67" spans="1:20" s="3" customFormat="1" x14ac:dyDescent="0.25">
      <c r="A67" s="38" t="s">
        <v>488</v>
      </c>
      <c r="B67" s="39">
        <f t="shared" si="2"/>
        <v>44402</v>
      </c>
      <c r="C67" s="40">
        <v>44402</v>
      </c>
      <c r="D67" s="41">
        <v>0.625</v>
      </c>
      <c r="E67" s="38"/>
      <c r="F67" s="38" t="s">
        <v>37</v>
      </c>
      <c r="G67" s="38"/>
      <c r="H67" s="38" t="s">
        <v>24</v>
      </c>
      <c r="I67" s="38" t="s">
        <v>74</v>
      </c>
      <c r="J67" s="38"/>
      <c r="K67" s="38" t="s">
        <v>34</v>
      </c>
      <c r="L67" s="21" t="s">
        <v>28</v>
      </c>
      <c r="M67" s="38" t="s">
        <v>441</v>
      </c>
      <c r="N67" s="38" t="s">
        <v>442</v>
      </c>
      <c r="O67" s="38" t="s">
        <v>294</v>
      </c>
      <c r="P67" s="38" t="s">
        <v>491</v>
      </c>
      <c r="Q67" s="38" t="s">
        <v>416</v>
      </c>
      <c r="R67" s="38" t="s">
        <v>387</v>
      </c>
      <c r="S67" s="38"/>
      <c r="T67" s="38"/>
    </row>
    <row r="68" spans="1:20" s="3" customFormat="1" x14ac:dyDescent="0.25">
      <c r="A68" s="38" t="s">
        <v>505</v>
      </c>
      <c r="B68" s="39">
        <f t="shared" si="2"/>
        <v>44402</v>
      </c>
      <c r="C68" s="40">
        <v>44402</v>
      </c>
      <c r="D68" s="41">
        <v>0.54166666666666663</v>
      </c>
      <c r="E68" s="38"/>
      <c r="F68" s="38" t="s">
        <v>37</v>
      </c>
      <c r="G68" s="38"/>
      <c r="H68" s="38" t="s">
        <v>24</v>
      </c>
      <c r="I68" s="38" t="s">
        <v>497</v>
      </c>
      <c r="J68" s="38"/>
      <c r="K68" s="38" t="s">
        <v>292</v>
      </c>
      <c r="L68" s="21" t="s">
        <v>28</v>
      </c>
      <c r="M68" s="38" t="s">
        <v>441</v>
      </c>
      <c r="N68" s="38" t="s">
        <v>464</v>
      </c>
      <c r="O68" s="38" t="s">
        <v>294</v>
      </c>
      <c r="P68" s="38" t="s">
        <v>492</v>
      </c>
      <c r="Q68" s="38" t="s">
        <v>410</v>
      </c>
      <c r="R68" s="38" t="s">
        <v>411</v>
      </c>
      <c r="S68" s="38"/>
      <c r="T68" s="38"/>
    </row>
    <row r="69" spans="1:20" s="3" customFormat="1" x14ac:dyDescent="0.25">
      <c r="A69" s="38" t="s">
        <v>502</v>
      </c>
      <c r="B69" s="39">
        <f t="shared" si="2"/>
        <v>44402</v>
      </c>
      <c r="C69" s="40">
        <v>44402</v>
      </c>
      <c r="D69" s="41">
        <v>0.625</v>
      </c>
      <c r="E69" s="38"/>
      <c r="F69" s="38" t="s">
        <v>37</v>
      </c>
      <c r="G69" s="38"/>
      <c r="H69" s="38" t="s">
        <v>24</v>
      </c>
      <c r="I69" s="38" t="s">
        <v>74</v>
      </c>
      <c r="J69" s="38"/>
      <c r="K69" s="38" t="s">
        <v>292</v>
      </c>
      <c r="L69" s="21" t="s">
        <v>28</v>
      </c>
      <c r="M69" s="38" t="s">
        <v>441</v>
      </c>
      <c r="N69" s="38" t="s">
        <v>464</v>
      </c>
      <c r="O69" s="38" t="s">
        <v>294</v>
      </c>
      <c r="P69" s="38" t="s">
        <v>491</v>
      </c>
      <c r="Q69" s="38" t="s">
        <v>421</v>
      </c>
      <c r="R69" s="38" t="s">
        <v>125</v>
      </c>
      <c r="S69" s="38"/>
      <c r="T69" s="38"/>
    </row>
  </sheetData>
  <autoFilter ref="A1:P69" xr:uid="{00000000-0009-0000-0000-000003000000}"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2:T70">
    <sortCondition ref="C2:C70"/>
    <sortCondition ref="K2:K70"/>
    <sortCondition ref="D2:D70"/>
  </sortState>
  <mergeCells count="1">
    <mergeCell ref="F1:J1"/>
  </mergeCells>
  <conditionalFormatting sqref="L70:M1048576 L5 O5:O6 L6:M6 L1:M3 O2:O3 L36:M36 O36 O58:O59 L58:M59">
    <cfRule type="cellIs" dxfId="709" priority="1778" operator="equal">
      <formula>"Softball"</formula>
    </cfRule>
    <cfRule type="cellIs" dxfId="708" priority="1779" operator="equal">
      <formula>"Baseball"</formula>
    </cfRule>
  </conditionalFormatting>
  <conditionalFormatting sqref="O1 O70:O1048576 O58:O59">
    <cfRule type="cellIs" dxfId="707" priority="1459" operator="equal">
      <formula>"Norton"</formula>
    </cfRule>
    <cfRule type="cellIs" dxfId="706" priority="1474" operator="equal">
      <formula>"D27"</formula>
    </cfRule>
  </conditionalFormatting>
  <conditionalFormatting sqref="L4">
    <cfRule type="cellIs" dxfId="705" priority="1077" operator="equal">
      <formula>"Softball"</formula>
    </cfRule>
    <cfRule type="cellIs" dxfId="704" priority="1078" operator="equal">
      <formula>"Baseball"</formula>
    </cfRule>
  </conditionalFormatting>
  <conditionalFormatting sqref="O4">
    <cfRule type="cellIs" dxfId="703" priority="1073" operator="equal">
      <formula>"Softball"</formula>
    </cfRule>
    <cfRule type="cellIs" dxfId="702" priority="1074" operator="equal">
      <formula>"Baseball"</formula>
    </cfRule>
  </conditionalFormatting>
  <conditionalFormatting sqref="L4">
    <cfRule type="cellIs" dxfId="701" priority="1071" operator="equal">
      <formula>"Softball"</formula>
    </cfRule>
    <cfRule type="cellIs" dxfId="700" priority="1072" operator="equal">
      <formula>"Baseball"</formula>
    </cfRule>
  </conditionalFormatting>
  <conditionalFormatting sqref="L7">
    <cfRule type="cellIs" dxfId="699" priority="1059" operator="equal">
      <formula>"Softball"</formula>
    </cfRule>
    <cfRule type="cellIs" dxfId="698" priority="1060" operator="equal">
      <formula>"Baseball"</formula>
    </cfRule>
  </conditionalFormatting>
  <conditionalFormatting sqref="O4">
    <cfRule type="cellIs" dxfId="697" priority="1075" operator="equal">
      <formula>"Norton"</formula>
    </cfRule>
    <cfRule type="cellIs" dxfId="696" priority="1076" operator="equal">
      <formula>"D27"</formula>
    </cfRule>
  </conditionalFormatting>
  <conditionalFormatting sqref="L7">
    <cfRule type="cellIs" dxfId="695" priority="1065" operator="equal">
      <formula>"Softball"</formula>
    </cfRule>
    <cfRule type="cellIs" dxfId="694" priority="1066" operator="equal">
      <formula>"Baseball"</formula>
    </cfRule>
  </conditionalFormatting>
  <conditionalFormatting sqref="O7">
    <cfRule type="cellIs" dxfId="693" priority="1061" operator="equal">
      <formula>"Softball"</formula>
    </cfRule>
    <cfRule type="cellIs" dxfId="692" priority="1062" operator="equal">
      <formula>"Baseball"</formula>
    </cfRule>
  </conditionalFormatting>
  <conditionalFormatting sqref="O7">
    <cfRule type="cellIs" dxfId="691" priority="1063" operator="equal">
      <formula>"Norton"</formula>
    </cfRule>
    <cfRule type="cellIs" dxfId="690" priority="1064" operator="equal">
      <formula>"D27"</formula>
    </cfRule>
  </conditionalFormatting>
  <conditionalFormatting sqref="M7">
    <cfRule type="cellIs" dxfId="689" priority="1037" operator="equal">
      <formula>"Softball"</formula>
    </cfRule>
    <cfRule type="cellIs" dxfId="688" priority="1038" operator="equal">
      <formula>"Baseball"</formula>
    </cfRule>
  </conditionalFormatting>
  <conditionalFormatting sqref="M5">
    <cfRule type="cellIs" dxfId="687" priority="1015" operator="equal">
      <formula>"Softball"</formula>
    </cfRule>
    <cfRule type="cellIs" dxfId="686" priority="1016" operator="equal">
      <formula>"Baseball"</formula>
    </cfRule>
  </conditionalFormatting>
  <conditionalFormatting sqref="M4">
    <cfRule type="cellIs" dxfId="685" priority="1017" operator="equal">
      <formula>"Softball"</formula>
    </cfRule>
    <cfRule type="cellIs" dxfId="684" priority="1018" operator="equal">
      <formula>"Baseball"</formula>
    </cfRule>
  </conditionalFormatting>
  <conditionalFormatting sqref="M4">
    <cfRule type="cellIs" dxfId="683" priority="1019" operator="equal">
      <formula>"Softball"</formula>
    </cfRule>
    <cfRule type="cellIs" dxfId="682" priority="1020" operator="equal">
      <formula>"Baseball"</formula>
    </cfRule>
  </conditionalFormatting>
  <conditionalFormatting sqref="M5">
    <cfRule type="cellIs" dxfId="681" priority="1013" operator="equal">
      <formula>"Softball"</formula>
    </cfRule>
    <cfRule type="cellIs" dxfId="680" priority="1014" operator="equal">
      <formula>"Baseball"</formula>
    </cfRule>
  </conditionalFormatting>
  <conditionalFormatting sqref="L8">
    <cfRule type="cellIs" dxfId="679" priority="875" operator="equal">
      <formula>"Softball"</formula>
    </cfRule>
    <cfRule type="cellIs" dxfId="678" priority="876" operator="equal">
      <formula>"Baseball"</formula>
    </cfRule>
  </conditionalFormatting>
  <conditionalFormatting sqref="L8">
    <cfRule type="cellIs" dxfId="677" priority="881" operator="equal">
      <formula>"Softball"</formula>
    </cfRule>
    <cfRule type="cellIs" dxfId="676" priority="882" operator="equal">
      <formula>"Baseball"</formula>
    </cfRule>
  </conditionalFormatting>
  <conditionalFormatting sqref="O8">
    <cfRule type="cellIs" dxfId="675" priority="877" operator="equal">
      <formula>"Softball"</formula>
    </cfRule>
    <cfRule type="cellIs" dxfId="674" priority="878" operator="equal">
      <formula>"Baseball"</formula>
    </cfRule>
  </conditionalFormatting>
  <conditionalFormatting sqref="O8">
    <cfRule type="cellIs" dxfId="673" priority="879" operator="equal">
      <formula>"Norton"</formula>
    </cfRule>
    <cfRule type="cellIs" dxfId="672" priority="880" operator="equal">
      <formula>"D27"</formula>
    </cfRule>
  </conditionalFormatting>
  <conditionalFormatting sqref="M8">
    <cfRule type="cellIs" dxfId="671" priority="873" operator="equal">
      <formula>"Softball"</formula>
    </cfRule>
    <cfRule type="cellIs" dxfId="670" priority="874" operator="equal">
      <formula>"Baseball"</formula>
    </cfRule>
  </conditionalFormatting>
  <conditionalFormatting sqref="L9">
    <cfRule type="cellIs" dxfId="669" priority="865" operator="equal">
      <formula>"Softball"</formula>
    </cfRule>
    <cfRule type="cellIs" dxfId="668" priority="866" operator="equal">
      <formula>"Baseball"</formula>
    </cfRule>
  </conditionalFormatting>
  <conditionalFormatting sqref="L9">
    <cfRule type="cellIs" dxfId="667" priority="871" operator="equal">
      <formula>"Softball"</formula>
    </cfRule>
    <cfRule type="cellIs" dxfId="666" priority="872" operator="equal">
      <formula>"Baseball"</formula>
    </cfRule>
  </conditionalFormatting>
  <conditionalFormatting sqref="O9">
    <cfRule type="cellIs" dxfId="665" priority="867" operator="equal">
      <formula>"Softball"</formula>
    </cfRule>
    <cfRule type="cellIs" dxfId="664" priority="868" operator="equal">
      <formula>"Baseball"</formula>
    </cfRule>
  </conditionalFormatting>
  <conditionalFormatting sqref="O9">
    <cfRule type="cellIs" dxfId="663" priority="869" operator="equal">
      <formula>"Norton"</formula>
    </cfRule>
    <cfRule type="cellIs" dxfId="662" priority="870" operator="equal">
      <formula>"D27"</formula>
    </cfRule>
  </conditionalFormatting>
  <conditionalFormatting sqref="M9">
    <cfRule type="cellIs" dxfId="661" priority="863" operator="equal">
      <formula>"Softball"</formula>
    </cfRule>
    <cfRule type="cellIs" dxfId="660" priority="864" operator="equal">
      <formula>"Baseball"</formula>
    </cfRule>
  </conditionalFormatting>
  <conditionalFormatting sqref="L10">
    <cfRule type="cellIs" dxfId="659" priority="855" operator="equal">
      <formula>"Softball"</formula>
    </cfRule>
    <cfRule type="cellIs" dxfId="658" priority="856" operator="equal">
      <formula>"Baseball"</formula>
    </cfRule>
  </conditionalFormatting>
  <conditionalFormatting sqref="L10">
    <cfRule type="cellIs" dxfId="657" priority="861" operator="equal">
      <formula>"Softball"</formula>
    </cfRule>
    <cfRule type="cellIs" dxfId="656" priority="862" operator="equal">
      <formula>"Baseball"</formula>
    </cfRule>
  </conditionalFormatting>
  <conditionalFormatting sqref="O10">
    <cfRule type="cellIs" dxfId="655" priority="857" operator="equal">
      <formula>"Softball"</formula>
    </cfRule>
    <cfRule type="cellIs" dxfId="654" priority="858" operator="equal">
      <formula>"Baseball"</formula>
    </cfRule>
  </conditionalFormatting>
  <conditionalFormatting sqref="O10">
    <cfRule type="cellIs" dxfId="653" priority="859" operator="equal">
      <formula>"Norton"</formula>
    </cfRule>
    <cfRule type="cellIs" dxfId="652" priority="860" operator="equal">
      <formula>"D27"</formula>
    </cfRule>
  </conditionalFormatting>
  <conditionalFormatting sqref="M10">
    <cfRule type="cellIs" dxfId="651" priority="853" operator="equal">
      <formula>"Softball"</formula>
    </cfRule>
    <cfRule type="cellIs" dxfId="650" priority="854" operator="equal">
      <formula>"Baseball"</formula>
    </cfRule>
  </conditionalFormatting>
  <conditionalFormatting sqref="L11">
    <cfRule type="cellIs" dxfId="649" priority="845" operator="equal">
      <formula>"Softball"</formula>
    </cfRule>
    <cfRule type="cellIs" dxfId="648" priority="846" operator="equal">
      <formula>"Baseball"</formula>
    </cfRule>
  </conditionalFormatting>
  <conditionalFormatting sqref="L11">
    <cfRule type="cellIs" dxfId="647" priority="851" operator="equal">
      <formula>"Softball"</formula>
    </cfRule>
    <cfRule type="cellIs" dxfId="646" priority="852" operator="equal">
      <formula>"Baseball"</formula>
    </cfRule>
  </conditionalFormatting>
  <conditionalFormatting sqref="O11">
    <cfRule type="cellIs" dxfId="645" priority="847" operator="equal">
      <formula>"Softball"</formula>
    </cfRule>
    <cfRule type="cellIs" dxfId="644" priority="848" operator="equal">
      <formula>"Baseball"</formula>
    </cfRule>
  </conditionalFormatting>
  <conditionalFormatting sqref="O11">
    <cfRule type="cellIs" dxfId="643" priority="849" operator="equal">
      <formula>"Norton"</formula>
    </cfRule>
    <cfRule type="cellIs" dxfId="642" priority="850" operator="equal">
      <formula>"D27"</formula>
    </cfRule>
  </conditionalFormatting>
  <conditionalFormatting sqref="M11">
    <cfRule type="cellIs" dxfId="641" priority="843" operator="equal">
      <formula>"Softball"</formula>
    </cfRule>
    <cfRule type="cellIs" dxfId="640" priority="844" operator="equal">
      <formula>"Baseball"</formula>
    </cfRule>
  </conditionalFormatting>
  <conditionalFormatting sqref="L12">
    <cfRule type="cellIs" dxfId="639" priority="835" operator="equal">
      <formula>"Softball"</formula>
    </cfRule>
    <cfRule type="cellIs" dxfId="638" priority="836" operator="equal">
      <formula>"Baseball"</formula>
    </cfRule>
  </conditionalFormatting>
  <conditionalFormatting sqref="L12">
    <cfRule type="cellIs" dxfId="637" priority="841" operator="equal">
      <formula>"Softball"</formula>
    </cfRule>
    <cfRule type="cellIs" dxfId="636" priority="842" operator="equal">
      <formula>"Baseball"</formula>
    </cfRule>
  </conditionalFormatting>
  <conditionalFormatting sqref="O12">
    <cfRule type="cellIs" dxfId="635" priority="837" operator="equal">
      <formula>"Softball"</formula>
    </cfRule>
    <cfRule type="cellIs" dxfId="634" priority="838" operator="equal">
      <formula>"Baseball"</formula>
    </cfRule>
  </conditionalFormatting>
  <conditionalFormatting sqref="O12">
    <cfRule type="cellIs" dxfId="633" priority="839" operator="equal">
      <formula>"Norton"</formula>
    </cfRule>
    <cfRule type="cellIs" dxfId="632" priority="840" operator="equal">
      <formula>"D27"</formula>
    </cfRule>
  </conditionalFormatting>
  <conditionalFormatting sqref="M12">
    <cfRule type="cellIs" dxfId="631" priority="833" operator="equal">
      <formula>"Softball"</formula>
    </cfRule>
    <cfRule type="cellIs" dxfId="630" priority="834" operator="equal">
      <formula>"Baseball"</formula>
    </cfRule>
  </conditionalFormatting>
  <conditionalFormatting sqref="L13">
    <cfRule type="cellIs" dxfId="629" priority="825" operator="equal">
      <formula>"Softball"</formula>
    </cfRule>
    <cfRule type="cellIs" dxfId="628" priority="826" operator="equal">
      <formula>"Baseball"</formula>
    </cfRule>
  </conditionalFormatting>
  <conditionalFormatting sqref="L13">
    <cfRule type="cellIs" dxfId="627" priority="831" operator="equal">
      <formula>"Softball"</formula>
    </cfRule>
    <cfRule type="cellIs" dxfId="626" priority="832" operator="equal">
      <formula>"Baseball"</formula>
    </cfRule>
  </conditionalFormatting>
  <conditionalFormatting sqref="O13">
    <cfRule type="cellIs" dxfId="625" priority="827" operator="equal">
      <formula>"Softball"</formula>
    </cfRule>
    <cfRule type="cellIs" dxfId="624" priority="828" operator="equal">
      <formula>"Baseball"</formula>
    </cfRule>
  </conditionalFormatting>
  <conditionalFormatting sqref="O13">
    <cfRule type="cellIs" dxfId="623" priority="829" operator="equal">
      <formula>"Norton"</formula>
    </cfRule>
    <cfRule type="cellIs" dxfId="622" priority="830" operator="equal">
      <formula>"D27"</formula>
    </cfRule>
  </conditionalFormatting>
  <conditionalFormatting sqref="M13">
    <cfRule type="cellIs" dxfId="621" priority="823" operator="equal">
      <formula>"Softball"</formula>
    </cfRule>
    <cfRule type="cellIs" dxfId="620" priority="824" operator="equal">
      <formula>"Baseball"</formula>
    </cfRule>
  </conditionalFormatting>
  <conditionalFormatting sqref="L14">
    <cfRule type="cellIs" dxfId="619" priority="815" operator="equal">
      <formula>"Softball"</formula>
    </cfRule>
    <cfRule type="cellIs" dxfId="618" priority="816" operator="equal">
      <formula>"Baseball"</formula>
    </cfRule>
  </conditionalFormatting>
  <conditionalFormatting sqref="L14">
    <cfRule type="cellIs" dxfId="617" priority="821" operator="equal">
      <formula>"Softball"</formula>
    </cfRule>
    <cfRule type="cellIs" dxfId="616" priority="822" operator="equal">
      <formula>"Baseball"</formula>
    </cfRule>
  </conditionalFormatting>
  <conditionalFormatting sqref="O14">
    <cfRule type="cellIs" dxfId="615" priority="817" operator="equal">
      <formula>"Softball"</formula>
    </cfRule>
    <cfRule type="cellIs" dxfId="614" priority="818" operator="equal">
      <formula>"Baseball"</formula>
    </cfRule>
  </conditionalFormatting>
  <conditionalFormatting sqref="O14">
    <cfRule type="cellIs" dxfId="613" priority="819" operator="equal">
      <formula>"Norton"</formula>
    </cfRule>
    <cfRule type="cellIs" dxfId="612" priority="820" operator="equal">
      <formula>"D27"</formula>
    </cfRule>
  </conditionalFormatting>
  <conditionalFormatting sqref="M14">
    <cfRule type="cellIs" dxfId="611" priority="813" operator="equal">
      <formula>"Softball"</formula>
    </cfRule>
    <cfRule type="cellIs" dxfId="610" priority="814" operator="equal">
      <formula>"Baseball"</formula>
    </cfRule>
  </conditionalFormatting>
  <conditionalFormatting sqref="L15:L23">
    <cfRule type="cellIs" dxfId="609" priority="805" operator="equal">
      <formula>"Softball"</formula>
    </cfRule>
    <cfRule type="cellIs" dxfId="608" priority="806" operator="equal">
      <formula>"Baseball"</formula>
    </cfRule>
  </conditionalFormatting>
  <conditionalFormatting sqref="L15:L23">
    <cfRule type="cellIs" dxfId="607" priority="811" operator="equal">
      <formula>"Softball"</formula>
    </cfRule>
    <cfRule type="cellIs" dxfId="606" priority="812" operator="equal">
      <formula>"Baseball"</formula>
    </cfRule>
  </conditionalFormatting>
  <conditionalFormatting sqref="O15:O23">
    <cfRule type="cellIs" dxfId="605" priority="807" operator="equal">
      <formula>"Softball"</formula>
    </cfRule>
    <cfRule type="cellIs" dxfId="604" priority="808" operator="equal">
      <formula>"Baseball"</formula>
    </cfRule>
  </conditionalFormatting>
  <conditionalFormatting sqref="O15:O23">
    <cfRule type="cellIs" dxfId="603" priority="809" operator="equal">
      <formula>"Norton"</formula>
    </cfRule>
    <cfRule type="cellIs" dxfId="602" priority="810" operator="equal">
      <formula>"D27"</formula>
    </cfRule>
  </conditionalFormatting>
  <conditionalFormatting sqref="M15:M23">
    <cfRule type="cellIs" dxfId="601" priority="803" operator="equal">
      <formula>"Softball"</formula>
    </cfRule>
    <cfRule type="cellIs" dxfId="600" priority="804" operator="equal">
      <formula>"Baseball"</formula>
    </cfRule>
  </conditionalFormatting>
  <conditionalFormatting sqref="L24">
    <cfRule type="cellIs" dxfId="599" priority="795" operator="equal">
      <formula>"Softball"</formula>
    </cfRule>
    <cfRule type="cellIs" dxfId="598" priority="796" operator="equal">
      <formula>"Baseball"</formula>
    </cfRule>
  </conditionalFormatting>
  <conditionalFormatting sqref="L24">
    <cfRule type="cellIs" dxfId="597" priority="801" operator="equal">
      <formula>"Softball"</formula>
    </cfRule>
    <cfRule type="cellIs" dxfId="596" priority="802" operator="equal">
      <formula>"Baseball"</formula>
    </cfRule>
  </conditionalFormatting>
  <conditionalFormatting sqref="O24">
    <cfRule type="cellIs" dxfId="595" priority="797" operator="equal">
      <formula>"Softball"</formula>
    </cfRule>
    <cfRule type="cellIs" dxfId="594" priority="798" operator="equal">
      <formula>"Baseball"</formula>
    </cfRule>
  </conditionalFormatting>
  <conditionalFormatting sqref="O24">
    <cfRule type="cellIs" dxfId="593" priority="799" operator="equal">
      <formula>"Norton"</formula>
    </cfRule>
    <cfRule type="cellIs" dxfId="592" priority="800" operator="equal">
      <formula>"D27"</formula>
    </cfRule>
  </conditionalFormatting>
  <conditionalFormatting sqref="M24">
    <cfRule type="cellIs" dxfId="591" priority="793" operator="equal">
      <formula>"Softball"</formula>
    </cfRule>
    <cfRule type="cellIs" dxfId="590" priority="794" operator="equal">
      <formula>"Baseball"</formula>
    </cfRule>
  </conditionalFormatting>
  <conditionalFormatting sqref="L25">
    <cfRule type="cellIs" dxfId="589" priority="785" operator="equal">
      <formula>"Softball"</formula>
    </cfRule>
    <cfRule type="cellIs" dxfId="588" priority="786" operator="equal">
      <formula>"Baseball"</formula>
    </cfRule>
  </conditionalFormatting>
  <conditionalFormatting sqref="L25">
    <cfRule type="cellIs" dxfId="587" priority="791" operator="equal">
      <formula>"Softball"</formula>
    </cfRule>
    <cfRule type="cellIs" dxfId="586" priority="792" operator="equal">
      <formula>"Baseball"</formula>
    </cfRule>
  </conditionalFormatting>
  <conditionalFormatting sqref="O25">
    <cfRule type="cellIs" dxfId="585" priority="787" operator="equal">
      <formula>"Softball"</formula>
    </cfRule>
    <cfRule type="cellIs" dxfId="584" priority="788" operator="equal">
      <formula>"Baseball"</formula>
    </cfRule>
  </conditionalFormatting>
  <conditionalFormatting sqref="O25">
    <cfRule type="cellIs" dxfId="583" priority="789" operator="equal">
      <formula>"Norton"</formula>
    </cfRule>
    <cfRule type="cellIs" dxfId="582" priority="790" operator="equal">
      <formula>"D27"</formula>
    </cfRule>
  </conditionalFormatting>
  <conditionalFormatting sqref="M25">
    <cfRule type="cellIs" dxfId="581" priority="783" operator="equal">
      <formula>"Softball"</formula>
    </cfRule>
    <cfRule type="cellIs" dxfId="580" priority="784" operator="equal">
      <formula>"Baseball"</formula>
    </cfRule>
  </conditionalFormatting>
  <conditionalFormatting sqref="L26">
    <cfRule type="cellIs" dxfId="579" priority="775" operator="equal">
      <formula>"Softball"</formula>
    </cfRule>
    <cfRule type="cellIs" dxfId="578" priority="776" operator="equal">
      <formula>"Baseball"</formula>
    </cfRule>
  </conditionalFormatting>
  <conditionalFormatting sqref="L26">
    <cfRule type="cellIs" dxfId="577" priority="781" operator="equal">
      <formula>"Softball"</formula>
    </cfRule>
    <cfRule type="cellIs" dxfId="576" priority="782" operator="equal">
      <formula>"Baseball"</formula>
    </cfRule>
  </conditionalFormatting>
  <conditionalFormatting sqref="O26">
    <cfRule type="cellIs" dxfId="575" priority="777" operator="equal">
      <formula>"Softball"</formula>
    </cfRule>
    <cfRule type="cellIs" dxfId="574" priority="778" operator="equal">
      <formula>"Baseball"</formula>
    </cfRule>
  </conditionalFormatting>
  <conditionalFormatting sqref="O26">
    <cfRule type="cellIs" dxfId="573" priority="779" operator="equal">
      <formula>"Norton"</formula>
    </cfRule>
    <cfRule type="cellIs" dxfId="572" priority="780" operator="equal">
      <formula>"D27"</formula>
    </cfRule>
  </conditionalFormatting>
  <conditionalFormatting sqref="M26">
    <cfRule type="cellIs" dxfId="571" priority="773" operator="equal">
      <formula>"Softball"</formula>
    </cfRule>
    <cfRule type="cellIs" dxfId="570" priority="774" operator="equal">
      <formula>"Baseball"</formula>
    </cfRule>
  </conditionalFormatting>
  <conditionalFormatting sqref="L35">
    <cfRule type="cellIs" dxfId="569" priority="765" operator="equal">
      <formula>"Softball"</formula>
    </cfRule>
    <cfRule type="cellIs" dxfId="568" priority="766" operator="equal">
      <formula>"Baseball"</formula>
    </cfRule>
  </conditionalFormatting>
  <conditionalFormatting sqref="L35">
    <cfRule type="cellIs" dxfId="567" priority="771" operator="equal">
      <formula>"Softball"</formula>
    </cfRule>
    <cfRule type="cellIs" dxfId="566" priority="772" operator="equal">
      <formula>"Baseball"</formula>
    </cfRule>
  </conditionalFormatting>
  <conditionalFormatting sqref="O35">
    <cfRule type="cellIs" dxfId="565" priority="767" operator="equal">
      <formula>"Softball"</formula>
    </cfRule>
    <cfRule type="cellIs" dxfId="564" priority="768" operator="equal">
      <formula>"Baseball"</formula>
    </cfRule>
  </conditionalFormatting>
  <conditionalFormatting sqref="O35">
    <cfRule type="cellIs" dxfId="563" priority="769" operator="equal">
      <formula>"Norton"</formula>
    </cfRule>
    <cfRule type="cellIs" dxfId="562" priority="770" operator="equal">
      <formula>"D27"</formula>
    </cfRule>
  </conditionalFormatting>
  <conditionalFormatting sqref="M35">
    <cfRule type="cellIs" dxfId="561" priority="763" operator="equal">
      <formula>"Softball"</formula>
    </cfRule>
    <cfRule type="cellIs" dxfId="560" priority="764" operator="equal">
      <formula>"Baseball"</formula>
    </cfRule>
  </conditionalFormatting>
  <conditionalFormatting sqref="L27:L33">
    <cfRule type="cellIs" dxfId="559" priority="745" operator="equal">
      <formula>"Softball"</formula>
    </cfRule>
    <cfRule type="cellIs" dxfId="558" priority="746" operator="equal">
      <formula>"Baseball"</formula>
    </cfRule>
  </conditionalFormatting>
  <conditionalFormatting sqref="L27:L33">
    <cfRule type="cellIs" dxfId="557" priority="751" operator="equal">
      <formula>"Softball"</formula>
    </cfRule>
    <cfRule type="cellIs" dxfId="556" priority="752" operator="equal">
      <formula>"Baseball"</formula>
    </cfRule>
  </conditionalFormatting>
  <conditionalFormatting sqref="O27:O33">
    <cfRule type="cellIs" dxfId="555" priority="747" operator="equal">
      <formula>"Softball"</formula>
    </cfRule>
    <cfRule type="cellIs" dxfId="554" priority="748" operator="equal">
      <formula>"Baseball"</formula>
    </cfRule>
  </conditionalFormatting>
  <conditionalFormatting sqref="O27:O33">
    <cfRule type="cellIs" dxfId="553" priority="749" operator="equal">
      <formula>"Norton"</formula>
    </cfRule>
    <cfRule type="cellIs" dxfId="552" priority="750" operator="equal">
      <formula>"D27"</formula>
    </cfRule>
  </conditionalFormatting>
  <conditionalFormatting sqref="M27:M33">
    <cfRule type="cellIs" dxfId="551" priority="743" operator="equal">
      <formula>"Softball"</formula>
    </cfRule>
    <cfRule type="cellIs" dxfId="550" priority="744" operator="equal">
      <formula>"Baseball"</formula>
    </cfRule>
  </conditionalFormatting>
  <conditionalFormatting sqref="M65:M68">
    <cfRule type="cellIs" dxfId="549" priority="225" operator="equal">
      <formula>"Softball"</formula>
    </cfRule>
    <cfRule type="cellIs" dxfId="548" priority="226" operator="equal">
      <formula>"Baseball"</formula>
    </cfRule>
  </conditionalFormatting>
  <conditionalFormatting sqref="M65:M68">
    <cfRule type="cellIs" dxfId="547" priority="223" operator="equal">
      <formula>"Softball"</formula>
    </cfRule>
    <cfRule type="cellIs" dxfId="546" priority="224" operator="equal">
      <formula>"Baseball"</formula>
    </cfRule>
  </conditionalFormatting>
  <conditionalFormatting sqref="L65:L68">
    <cfRule type="cellIs" dxfId="545" priority="221" operator="equal">
      <formula>"Softball"</formula>
    </cfRule>
    <cfRule type="cellIs" dxfId="544" priority="222" operator="equal">
      <formula>"Baseball"</formula>
    </cfRule>
  </conditionalFormatting>
  <conditionalFormatting sqref="L65:L68">
    <cfRule type="cellIs" dxfId="543" priority="227" operator="equal">
      <formula>"Softball"</formula>
    </cfRule>
    <cfRule type="cellIs" dxfId="542" priority="228" operator="equal">
      <formula>"Baseball"</formula>
    </cfRule>
  </conditionalFormatting>
  <conditionalFormatting sqref="O62">
    <cfRule type="cellIs" dxfId="541" priority="219" operator="equal">
      <formula>"Softball"</formula>
    </cfRule>
    <cfRule type="cellIs" dxfId="540" priority="220" operator="equal">
      <formula>"Baseball"</formula>
    </cfRule>
  </conditionalFormatting>
  <conditionalFormatting sqref="O63">
    <cfRule type="cellIs" dxfId="539" priority="211" operator="equal">
      <formula>"Softball"</formula>
    </cfRule>
    <cfRule type="cellIs" dxfId="538" priority="212" operator="equal">
      <formula>"Baseball"</formula>
    </cfRule>
  </conditionalFormatting>
  <conditionalFormatting sqref="L63">
    <cfRule type="cellIs" dxfId="537" priority="209" operator="equal">
      <formula>"Softball"</formula>
    </cfRule>
    <cfRule type="cellIs" dxfId="536" priority="210" operator="equal">
      <formula>"Baseball"</formula>
    </cfRule>
  </conditionalFormatting>
  <conditionalFormatting sqref="M63">
    <cfRule type="cellIs" dxfId="535" priority="207" operator="equal">
      <formula>"Softball"</formula>
    </cfRule>
    <cfRule type="cellIs" dxfId="534" priority="208" operator="equal">
      <formula>"Baseball"</formula>
    </cfRule>
  </conditionalFormatting>
  <conditionalFormatting sqref="M62">
    <cfRule type="cellIs" dxfId="533" priority="213" operator="equal">
      <formula>"Softball"</formula>
    </cfRule>
    <cfRule type="cellIs" dxfId="532" priority="214" operator="equal">
      <formula>"Baseball"</formula>
    </cfRule>
  </conditionalFormatting>
  <conditionalFormatting sqref="L62">
    <cfRule type="cellIs" dxfId="531" priority="217" operator="equal">
      <formula>"Softball"</formula>
    </cfRule>
    <cfRule type="cellIs" dxfId="530" priority="218" operator="equal">
      <formula>"Baseball"</formula>
    </cfRule>
  </conditionalFormatting>
  <conditionalFormatting sqref="M63">
    <cfRule type="cellIs" dxfId="529" priority="205" operator="equal">
      <formula>"Softball"</formula>
    </cfRule>
    <cfRule type="cellIs" dxfId="528" priority="206" operator="equal">
      <formula>"Baseball"</formula>
    </cfRule>
  </conditionalFormatting>
  <conditionalFormatting sqref="L65:M68">
    <cfRule type="cellIs" dxfId="527" priority="237" operator="equal">
      <formula>"Softball"</formula>
    </cfRule>
    <cfRule type="cellIs" dxfId="526" priority="238" operator="equal">
      <formula>"Baseball"</formula>
    </cfRule>
  </conditionalFormatting>
  <conditionalFormatting sqref="L65:L68">
    <cfRule type="cellIs" dxfId="525" priority="233" operator="equal">
      <formula>"Softball"</formula>
    </cfRule>
    <cfRule type="cellIs" dxfId="524" priority="234" operator="equal">
      <formula>"Baseball"</formula>
    </cfRule>
  </conditionalFormatting>
  <conditionalFormatting sqref="L55:M69">
    <cfRule type="cellIs" dxfId="523" priority="629" operator="equal">
      <formula>"Softball"</formula>
    </cfRule>
    <cfRule type="cellIs" dxfId="522" priority="630" operator="equal">
      <formula>"Baseball"</formula>
    </cfRule>
  </conditionalFormatting>
  <conditionalFormatting sqref="O55:O69">
    <cfRule type="cellIs" dxfId="521" priority="627" operator="equal">
      <formula>"Norton"</formula>
    </cfRule>
    <cfRule type="cellIs" dxfId="520" priority="628" operator="equal">
      <formula>"D27"</formula>
    </cfRule>
  </conditionalFormatting>
  <conditionalFormatting sqref="L55:L69">
    <cfRule type="cellIs" dxfId="519" priority="619" operator="equal">
      <formula>"Softball"</formula>
    </cfRule>
    <cfRule type="cellIs" dxfId="518" priority="620" operator="equal">
      <formula>"Baseball"</formula>
    </cfRule>
  </conditionalFormatting>
  <conditionalFormatting sqref="M55:M69">
    <cfRule type="cellIs" dxfId="517" priority="617" operator="equal">
      <formula>"Softball"</formula>
    </cfRule>
    <cfRule type="cellIs" dxfId="516" priority="618" operator="equal">
      <formula>"Baseball"</formula>
    </cfRule>
  </conditionalFormatting>
  <conditionalFormatting sqref="M55:M69">
    <cfRule type="cellIs" dxfId="515" priority="615" operator="equal">
      <formula>"Softball"</formula>
    </cfRule>
    <cfRule type="cellIs" dxfId="514" priority="616" operator="equal">
      <formula>"Baseball"</formula>
    </cfRule>
  </conditionalFormatting>
  <conditionalFormatting sqref="O55:O69">
    <cfRule type="cellIs" dxfId="513" priority="621" operator="equal">
      <formula>"Softball"</formula>
    </cfRule>
    <cfRule type="cellIs" dxfId="512" priority="622" operator="equal">
      <formula>"Baseball"</formula>
    </cfRule>
  </conditionalFormatting>
  <conditionalFormatting sqref="L55:L69">
    <cfRule type="cellIs" dxfId="511" priority="625" operator="equal">
      <formula>"Softball"</formula>
    </cfRule>
    <cfRule type="cellIs" dxfId="510" priority="626" operator="equal">
      <formula>"Baseball"</formula>
    </cfRule>
  </conditionalFormatting>
  <conditionalFormatting sqref="O55:O69">
    <cfRule type="cellIs" dxfId="509" priority="623" operator="equal">
      <formula>"Norton"</formula>
    </cfRule>
    <cfRule type="cellIs" dxfId="508" priority="624" operator="equal">
      <formula>"D27"</formula>
    </cfRule>
  </conditionalFormatting>
  <conditionalFormatting sqref="L55:L69">
    <cfRule type="cellIs" dxfId="507" priority="613" operator="equal">
      <formula>"Softball"</formula>
    </cfRule>
    <cfRule type="cellIs" dxfId="506" priority="614" operator="equal">
      <formula>"Baseball"</formula>
    </cfRule>
  </conditionalFormatting>
  <conditionalFormatting sqref="L57:M57">
    <cfRule type="cellIs" dxfId="505" priority="323" operator="equal">
      <formula>"Softball"</formula>
    </cfRule>
    <cfRule type="cellIs" dxfId="504" priority="324" operator="equal">
      <formula>"Baseball"</formula>
    </cfRule>
  </conditionalFormatting>
  <conditionalFormatting sqref="L57">
    <cfRule type="cellIs" dxfId="503" priority="319" operator="equal">
      <formula>"Softball"</formula>
    </cfRule>
    <cfRule type="cellIs" dxfId="502" priority="320" operator="equal">
      <formula>"Baseball"</formula>
    </cfRule>
  </conditionalFormatting>
  <conditionalFormatting sqref="L57">
    <cfRule type="cellIs" dxfId="501" priority="307" operator="equal">
      <formula>"Softball"</formula>
    </cfRule>
    <cfRule type="cellIs" dxfId="500" priority="308" operator="equal">
      <formula>"Baseball"</formula>
    </cfRule>
  </conditionalFormatting>
  <conditionalFormatting sqref="L58:M59">
    <cfRule type="cellIs" dxfId="499" priority="305" operator="equal">
      <formula>"Softball"</formula>
    </cfRule>
    <cfRule type="cellIs" dxfId="498" priority="306" operator="equal">
      <formula>"Baseball"</formula>
    </cfRule>
  </conditionalFormatting>
  <conditionalFormatting sqref="M57">
    <cfRule type="cellIs" dxfId="497" priority="309" operator="equal">
      <formula>"Softball"</formula>
    </cfRule>
    <cfRule type="cellIs" dxfId="496" priority="310" operator="equal">
      <formula>"Baseball"</formula>
    </cfRule>
  </conditionalFormatting>
  <conditionalFormatting sqref="L57">
    <cfRule type="cellIs" dxfId="495" priority="313" operator="equal">
      <formula>"Softball"</formula>
    </cfRule>
    <cfRule type="cellIs" dxfId="494" priority="314" operator="equal">
      <formula>"Baseball"</formula>
    </cfRule>
  </conditionalFormatting>
  <conditionalFormatting sqref="L61:M61">
    <cfRule type="cellIs" dxfId="493" priority="287" operator="equal">
      <formula>"Softball"</formula>
    </cfRule>
    <cfRule type="cellIs" dxfId="492" priority="288" operator="equal">
      <formula>"Baseball"</formula>
    </cfRule>
  </conditionalFormatting>
  <conditionalFormatting sqref="L61">
    <cfRule type="cellIs" dxfId="491" priority="283" operator="equal">
      <formula>"Softball"</formula>
    </cfRule>
    <cfRule type="cellIs" dxfId="490" priority="284" operator="equal">
      <formula>"Baseball"</formula>
    </cfRule>
  </conditionalFormatting>
  <conditionalFormatting sqref="O57">
    <cfRule type="cellIs" dxfId="489" priority="321" operator="equal">
      <formula>"Norton"</formula>
    </cfRule>
    <cfRule type="cellIs" dxfId="488" priority="322" operator="equal">
      <formula>"D27"</formula>
    </cfRule>
  </conditionalFormatting>
  <conditionalFormatting sqref="M57">
    <cfRule type="cellIs" dxfId="487" priority="311" operator="equal">
      <formula>"Softball"</formula>
    </cfRule>
    <cfRule type="cellIs" dxfId="486" priority="312" operator="equal">
      <formula>"Baseball"</formula>
    </cfRule>
  </conditionalFormatting>
  <conditionalFormatting sqref="O57">
    <cfRule type="cellIs" dxfId="485" priority="315" operator="equal">
      <formula>"Softball"</formula>
    </cfRule>
    <cfRule type="cellIs" dxfId="484" priority="316" operator="equal">
      <formula>"Baseball"</formula>
    </cfRule>
  </conditionalFormatting>
  <conditionalFormatting sqref="O57">
    <cfRule type="cellIs" dxfId="483" priority="317" operator="equal">
      <formula>"Norton"</formula>
    </cfRule>
    <cfRule type="cellIs" dxfId="482" priority="318" operator="equal">
      <formula>"D27"</formula>
    </cfRule>
  </conditionalFormatting>
  <conditionalFormatting sqref="O58:O59">
    <cfRule type="cellIs" dxfId="481" priority="303" operator="equal">
      <formula>"Norton"</formula>
    </cfRule>
    <cfRule type="cellIs" dxfId="480" priority="304" operator="equal">
      <formula>"D27"</formula>
    </cfRule>
  </conditionalFormatting>
  <conditionalFormatting sqref="O59:O61">
    <cfRule type="cellIs" dxfId="479" priority="285" operator="equal">
      <formula>"Norton"</formula>
    </cfRule>
    <cfRule type="cellIs" dxfId="478" priority="286" operator="equal">
      <formula>"D27"</formula>
    </cfRule>
  </conditionalFormatting>
  <conditionalFormatting sqref="L61">
    <cfRule type="cellIs" dxfId="477" priority="277" operator="equal">
      <formula>"Softball"</formula>
    </cfRule>
    <cfRule type="cellIs" dxfId="476" priority="278" operator="equal">
      <formula>"Baseball"</formula>
    </cfRule>
  </conditionalFormatting>
  <conditionalFormatting sqref="M61">
    <cfRule type="cellIs" dxfId="475" priority="275" operator="equal">
      <formula>"Softball"</formula>
    </cfRule>
    <cfRule type="cellIs" dxfId="474" priority="276" operator="equal">
      <formula>"Baseball"</formula>
    </cfRule>
  </conditionalFormatting>
  <conditionalFormatting sqref="M61">
    <cfRule type="cellIs" dxfId="473" priority="273" operator="equal">
      <formula>"Softball"</formula>
    </cfRule>
    <cfRule type="cellIs" dxfId="472" priority="274" operator="equal">
      <formula>"Baseball"</formula>
    </cfRule>
  </conditionalFormatting>
  <conditionalFormatting sqref="O59:O61">
    <cfRule type="cellIs" dxfId="471" priority="279" operator="equal">
      <formula>"Softball"</formula>
    </cfRule>
    <cfRule type="cellIs" dxfId="470" priority="280" operator="equal">
      <formula>"Baseball"</formula>
    </cfRule>
  </conditionalFormatting>
  <conditionalFormatting sqref="O59:O61">
    <cfRule type="cellIs" dxfId="469" priority="281" operator="equal">
      <formula>"Norton"</formula>
    </cfRule>
    <cfRule type="cellIs" dxfId="468" priority="282" operator="equal">
      <formula>"D27"</formula>
    </cfRule>
  </conditionalFormatting>
  <conditionalFormatting sqref="L61">
    <cfRule type="cellIs" dxfId="467" priority="271" operator="equal">
      <formula>"Softball"</formula>
    </cfRule>
    <cfRule type="cellIs" dxfId="466" priority="272" operator="equal">
      <formula>"Baseball"</formula>
    </cfRule>
  </conditionalFormatting>
  <conditionalFormatting sqref="O65:O68">
    <cfRule type="cellIs" dxfId="465" priority="235" operator="equal">
      <formula>"Norton"</formula>
    </cfRule>
    <cfRule type="cellIs" dxfId="464" priority="236" operator="equal">
      <formula>"D27"</formula>
    </cfRule>
  </conditionalFormatting>
  <conditionalFormatting sqref="O65:O68">
    <cfRule type="cellIs" dxfId="463" priority="229" operator="equal">
      <formula>"Softball"</formula>
    </cfRule>
    <cfRule type="cellIs" dxfId="462" priority="230" operator="equal">
      <formula>"Baseball"</formula>
    </cfRule>
  </conditionalFormatting>
  <conditionalFormatting sqref="O65:O68">
    <cfRule type="cellIs" dxfId="461" priority="231" operator="equal">
      <formula>"Norton"</formula>
    </cfRule>
    <cfRule type="cellIs" dxfId="460" priority="232" operator="equal">
      <formula>"D27"</formula>
    </cfRule>
  </conditionalFormatting>
  <conditionalFormatting sqref="M62">
    <cfRule type="cellIs" dxfId="459" priority="215" operator="equal">
      <formula>"Softball"</formula>
    </cfRule>
    <cfRule type="cellIs" dxfId="458" priority="216" operator="equal">
      <formula>"Baseball"</formula>
    </cfRule>
  </conditionalFormatting>
  <conditionalFormatting sqref="L34">
    <cfRule type="cellIs" dxfId="457" priority="197" operator="equal">
      <formula>"Softball"</formula>
    </cfRule>
    <cfRule type="cellIs" dxfId="456" priority="198" operator="equal">
      <formula>"Baseball"</formula>
    </cfRule>
  </conditionalFormatting>
  <conditionalFormatting sqref="L34">
    <cfRule type="cellIs" dxfId="455" priority="203" operator="equal">
      <formula>"Softball"</formula>
    </cfRule>
    <cfRule type="cellIs" dxfId="454" priority="204" operator="equal">
      <formula>"Baseball"</formula>
    </cfRule>
  </conditionalFormatting>
  <conditionalFormatting sqref="O34">
    <cfRule type="cellIs" dxfId="453" priority="199" operator="equal">
      <formula>"Softball"</formula>
    </cfRule>
    <cfRule type="cellIs" dxfId="452" priority="200" operator="equal">
      <formula>"Baseball"</formula>
    </cfRule>
  </conditionalFormatting>
  <conditionalFormatting sqref="O34">
    <cfRule type="cellIs" dxfId="451" priority="201" operator="equal">
      <formula>"Norton"</formula>
    </cfRule>
    <cfRule type="cellIs" dxfId="450" priority="202" operator="equal">
      <formula>"D27"</formula>
    </cfRule>
  </conditionalFormatting>
  <conditionalFormatting sqref="M34">
    <cfRule type="cellIs" dxfId="449" priority="195" operator="equal">
      <formula>"Softball"</formula>
    </cfRule>
    <cfRule type="cellIs" dxfId="448" priority="196" operator="equal">
      <formula>"Baseball"</formula>
    </cfRule>
  </conditionalFormatting>
  <conditionalFormatting sqref="L37:M37 O37">
    <cfRule type="cellIs" dxfId="447" priority="193" operator="equal">
      <formula>"Softball"</formula>
    </cfRule>
    <cfRule type="cellIs" dxfId="446" priority="194" operator="equal">
      <formula>"Baseball"</formula>
    </cfRule>
  </conditionalFormatting>
  <conditionalFormatting sqref="L38:M38 O38">
    <cfRule type="cellIs" dxfId="445" priority="191" operator="equal">
      <formula>"Softball"</formula>
    </cfRule>
    <cfRule type="cellIs" dxfId="444" priority="192" operator="equal">
      <formula>"Baseball"</formula>
    </cfRule>
  </conditionalFormatting>
  <conditionalFormatting sqref="L39:M39 O39">
    <cfRule type="cellIs" dxfId="443" priority="189" operator="equal">
      <formula>"Softball"</formula>
    </cfRule>
    <cfRule type="cellIs" dxfId="442" priority="190" operator="equal">
      <formula>"Baseball"</formula>
    </cfRule>
  </conditionalFormatting>
  <conditionalFormatting sqref="L40:M40 O40">
    <cfRule type="cellIs" dxfId="441" priority="187" operator="equal">
      <formula>"Softball"</formula>
    </cfRule>
    <cfRule type="cellIs" dxfId="440" priority="188" operator="equal">
      <formula>"Baseball"</formula>
    </cfRule>
  </conditionalFormatting>
  <conditionalFormatting sqref="L41:M41 O41">
    <cfRule type="cellIs" dxfId="439" priority="185" operator="equal">
      <formula>"Softball"</formula>
    </cfRule>
    <cfRule type="cellIs" dxfId="438" priority="186" operator="equal">
      <formula>"Baseball"</formula>
    </cfRule>
  </conditionalFormatting>
  <conditionalFormatting sqref="L42:M42 O42">
    <cfRule type="cellIs" dxfId="437" priority="183" operator="equal">
      <formula>"Softball"</formula>
    </cfRule>
    <cfRule type="cellIs" dxfId="436" priority="184" operator="equal">
      <formula>"Baseball"</formula>
    </cfRule>
  </conditionalFormatting>
  <conditionalFormatting sqref="L60:M60 O60">
    <cfRule type="cellIs" dxfId="435" priority="181" operator="equal">
      <formula>"Softball"</formula>
    </cfRule>
    <cfRule type="cellIs" dxfId="434" priority="182" operator="equal">
      <formula>"Baseball"</formula>
    </cfRule>
  </conditionalFormatting>
  <conditionalFormatting sqref="L44:M44 O44">
    <cfRule type="cellIs" dxfId="433" priority="179" operator="equal">
      <formula>"Softball"</formula>
    </cfRule>
    <cfRule type="cellIs" dxfId="432" priority="180" operator="equal">
      <formula>"Baseball"</formula>
    </cfRule>
  </conditionalFormatting>
  <conditionalFormatting sqref="L43:M43 O43">
    <cfRule type="cellIs" dxfId="431" priority="177" operator="equal">
      <formula>"Softball"</formula>
    </cfRule>
    <cfRule type="cellIs" dxfId="430" priority="178" operator="equal">
      <formula>"Baseball"</formula>
    </cfRule>
  </conditionalFormatting>
  <conditionalFormatting sqref="L46:M46 O46">
    <cfRule type="cellIs" dxfId="429" priority="175" operator="equal">
      <formula>"Softball"</formula>
    </cfRule>
    <cfRule type="cellIs" dxfId="428" priority="176" operator="equal">
      <formula>"Baseball"</formula>
    </cfRule>
  </conditionalFormatting>
  <conditionalFormatting sqref="L45:M45 O45">
    <cfRule type="cellIs" dxfId="427" priority="173" operator="equal">
      <formula>"Softball"</formula>
    </cfRule>
    <cfRule type="cellIs" dxfId="426" priority="174" operator="equal">
      <formula>"Baseball"</formula>
    </cfRule>
  </conditionalFormatting>
  <conditionalFormatting sqref="L47:M49 O47:O49">
    <cfRule type="cellIs" dxfId="425" priority="171" operator="equal">
      <formula>"Softball"</formula>
    </cfRule>
    <cfRule type="cellIs" dxfId="424" priority="172" operator="equal">
      <formula>"Baseball"</formula>
    </cfRule>
  </conditionalFormatting>
  <conditionalFormatting sqref="L50:M50 O50">
    <cfRule type="cellIs" dxfId="423" priority="169" operator="equal">
      <formula>"Softball"</formula>
    </cfRule>
    <cfRule type="cellIs" dxfId="422" priority="170" operator="equal">
      <formula>"Baseball"</formula>
    </cfRule>
  </conditionalFormatting>
  <conditionalFormatting sqref="L51:M51 O51">
    <cfRule type="cellIs" dxfId="421" priority="167" operator="equal">
      <formula>"Softball"</formula>
    </cfRule>
    <cfRule type="cellIs" dxfId="420" priority="168" operator="equal">
      <formula>"Baseball"</formula>
    </cfRule>
  </conditionalFormatting>
  <conditionalFormatting sqref="L54">
    <cfRule type="cellIs" dxfId="419" priority="159" operator="equal">
      <formula>"Softball"</formula>
    </cfRule>
    <cfRule type="cellIs" dxfId="418" priority="160" operator="equal">
      <formula>"Baseball"</formula>
    </cfRule>
  </conditionalFormatting>
  <conditionalFormatting sqref="M54">
    <cfRule type="cellIs" dxfId="417" priority="157" operator="equal">
      <formula>"Softball"</formula>
    </cfRule>
    <cfRule type="cellIs" dxfId="416" priority="158" operator="equal">
      <formula>"Baseball"</formula>
    </cfRule>
  </conditionalFormatting>
  <conditionalFormatting sqref="M54">
    <cfRule type="cellIs" dxfId="415" priority="155" operator="equal">
      <formula>"Softball"</formula>
    </cfRule>
    <cfRule type="cellIs" dxfId="414" priority="156" operator="equal">
      <formula>"Baseball"</formula>
    </cfRule>
  </conditionalFormatting>
  <conditionalFormatting sqref="O54">
    <cfRule type="cellIs" dxfId="413" priority="161" operator="equal">
      <formula>"Softball"</formula>
    </cfRule>
    <cfRule type="cellIs" dxfId="412" priority="162" operator="equal">
      <formula>"Baseball"</formula>
    </cfRule>
  </conditionalFormatting>
  <conditionalFormatting sqref="L54">
    <cfRule type="cellIs" dxfId="411" priority="165" operator="equal">
      <formula>"Softball"</formula>
    </cfRule>
    <cfRule type="cellIs" dxfId="410" priority="166" operator="equal">
      <formula>"Baseball"</formula>
    </cfRule>
  </conditionalFormatting>
  <conditionalFormatting sqref="O54">
    <cfRule type="cellIs" dxfId="409" priority="163" operator="equal">
      <formula>"Norton"</formula>
    </cfRule>
    <cfRule type="cellIs" dxfId="408" priority="164" operator="equal">
      <formula>"D27"</formula>
    </cfRule>
  </conditionalFormatting>
  <conditionalFormatting sqref="L54">
    <cfRule type="cellIs" dxfId="407" priority="153" operator="equal">
      <formula>"Softball"</formula>
    </cfRule>
    <cfRule type="cellIs" dxfId="406" priority="154" operator="equal">
      <formula>"Baseball"</formula>
    </cfRule>
  </conditionalFormatting>
  <conditionalFormatting sqref="L52:M52 O52">
    <cfRule type="cellIs" dxfId="405" priority="151" operator="equal">
      <formula>"Softball"</formula>
    </cfRule>
    <cfRule type="cellIs" dxfId="404" priority="152" operator="equal">
      <formula>"Baseball"</formula>
    </cfRule>
  </conditionalFormatting>
  <conditionalFormatting sqref="L53:M53 O53">
    <cfRule type="cellIs" dxfId="403" priority="149" operator="equal">
      <formula>"Softball"</formula>
    </cfRule>
    <cfRule type="cellIs" dxfId="402" priority="150" operator="equal">
      <formula>"Baseball"</formula>
    </cfRule>
  </conditionalFormatting>
  <conditionalFormatting sqref="L55:L69">
    <cfRule type="cellIs" dxfId="401" priority="141" operator="equal">
      <formula>"Softball"</formula>
    </cfRule>
    <cfRule type="cellIs" dxfId="400" priority="142" operator="equal">
      <formula>"Baseball"</formula>
    </cfRule>
  </conditionalFormatting>
  <conditionalFormatting sqref="M55:M69">
    <cfRule type="cellIs" dxfId="399" priority="139" operator="equal">
      <formula>"Softball"</formula>
    </cfRule>
    <cfRule type="cellIs" dxfId="398" priority="140" operator="equal">
      <formula>"Baseball"</formula>
    </cfRule>
  </conditionalFormatting>
  <conditionalFormatting sqref="M55:M69">
    <cfRule type="cellIs" dxfId="397" priority="137" operator="equal">
      <formula>"Softball"</formula>
    </cfRule>
    <cfRule type="cellIs" dxfId="396" priority="138" operator="equal">
      <formula>"Baseball"</formula>
    </cfRule>
  </conditionalFormatting>
  <conditionalFormatting sqref="O55:O69">
    <cfRule type="cellIs" dxfId="395" priority="143" operator="equal">
      <formula>"Softball"</formula>
    </cfRule>
    <cfRule type="cellIs" dxfId="394" priority="144" operator="equal">
      <formula>"Baseball"</formula>
    </cfRule>
  </conditionalFormatting>
  <conditionalFormatting sqref="L55:L69">
    <cfRule type="cellIs" dxfId="393" priority="147" operator="equal">
      <formula>"Softball"</formula>
    </cfRule>
    <cfRule type="cellIs" dxfId="392" priority="148" operator="equal">
      <formula>"Baseball"</formula>
    </cfRule>
  </conditionalFormatting>
  <conditionalFormatting sqref="O55:O69">
    <cfRule type="cellIs" dxfId="391" priority="145" operator="equal">
      <formula>"Norton"</formula>
    </cfRule>
    <cfRule type="cellIs" dxfId="390" priority="146" operator="equal">
      <formula>"D27"</formula>
    </cfRule>
  </conditionalFormatting>
  <conditionalFormatting sqref="L55:L69">
    <cfRule type="cellIs" dxfId="389" priority="135" operator="equal">
      <formula>"Softball"</formula>
    </cfRule>
    <cfRule type="cellIs" dxfId="388" priority="136" operator="equal">
      <formula>"Baseball"</formula>
    </cfRule>
  </conditionalFormatting>
  <conditionalFormatting sqref="L54:M54 O54">
    <cfRule type="cellIs" dxfId="387" priority="133" operator="equal">
      <formula>"Softball"</formula>
    </cfRule>
    <cfRule type="cellIs" dxfId="386" priority="134" operator="equal">
      <formula>"Baseball"</formula>
    </cfRule>
  </conditionalFormatting>
  <conditionalFormatting sqref="L55:L69">
    <cfRule type="cellIs" dxfId="385" priority="107" operator="equal">
      <formula>"Softball"</formula>
    </cfRule>
    <cfRule type="cellIs" dxfId="384" priority="108" operator="equal">
      <formula>"Baseball"</formula>
    </cfRule>
  </conditionalFormatting>
  <conditionalFormatting sqref="M55:M69">
    <cfRule type="cellIs" dxfId="383" priority="105" operator="equal">
      <formula>"Softball"</formula>
    </cfRule>
    <cfRule type="cellIs" dxfId="382" priority="106" operator="equal">
      <formula>"Baseball"</formula>
    </cfRule>
  </conditionalFormatting>
  <conditionalFormatting sqref="M55:M69">
    <cfRule type="cellIs" dxfId="381" priority="103" operator="equal">
      <formula>"Softball"</formula>
    </cfRule>
    <cfRule type="cellIs" dxfId="380" priority="104" operator="equal">
      <formula>"Baseball"</formula>
    </cfRule>
  </conditionalFormatting>
  <conditionalFormatting sqref="O55:O69">
    <cfRule type="cellIs" dxfId="379" priority="109" operator="equal">
      <formula>"Softball"</formula>
    </cfRule>
    <cfRule type="cellIs" dxfId="378" priority="110" operator="equal">
      <formula>"Baseball"</formula>
    </cfRule>
  </conditionalFormatting>
  <conditionalFormatting sqref="L55:L69">
    <cfRule type="cellIs" dxfId="377" priority="113" operator="equal">
      <formula>"Softball"</formula>
    </cfRule>
    <cfRule type="cellIs" dxfId="376" priority="114" operator="equal">
      <formula>"Baseball"</formula>
    </cfRule>
  </conditionalFormatting>
  <conditionalFormatting sqref="O55:O69">
    <cfRule type="cellIs" dxfId="375" priority="111" operator="equal">
      <formula>"Norton"</formula>
    </cfRule>
    <cfRule type="cellIs" dxfId="374" priority="112" operator="equal">
      <formula>"D27"</formula>
    </cfRule>
  </conditionalFormatting>
  <conditionalFormatting sqref="L55:L69">
    <cfRule type="cellIs" dxfId="373" priority="101" operator="equal">
      <formula>"Softball"</formula>
    </cfRule>
    <cfRule type="cellIs" dxfId="372" priority="102" operator="equal">
      <formula>"Baseball"</formula>
    </cfRule>
  </conditionalFormatting>
  <conditionalFormatting sqref="L55:M69 O55:O69">
    <cfRule type="cellIs" dxfId="371" priority="85" operator="equal">
      <formula>"Softball"</formula>
    </cfRule>
    <cfRule type="cellIs" dxfId="370" priority="86" operator="equal">
      <formula>"Baseball"</formula>
    </cfRule>
  </conditionalFormatting>
  <conditionalFormatting sqref="L56:M56">
    <cfRule type="cellIs" dxfId="369" priority="83" operator="equal">
      <formula>"Softball"</formula>
    </cfRule>
    <cfRule type="cellIs" dxfId="368" priority="84" operator="equal">
      <formula>"Baseball"</formula>
    </cfRule>
  </conditionalFormatting>
  <conditionalFormatting sqref="O56">
    <cfRule type="cellIs" dxfId="367" priority="81" operator="equal">
      <formula>"Norton"</formula>
    </cfRule>
    <cfRule type="cellIs" dxfId="366" priority="82" operator="equal">
      <formula>"D27"</formula>
    </cfRule>
  </conditionalFormatting>
  <conditionalFormatting sqref="L56">
    <cfRule type="cellIs" dxfId="365" priority="73" operator="equal">
      <formula>"Softball"</formula>
    </cfRule>
    <cfRule type="cellIs" dxfId="364" priority="74" operator="equal">
      <formula>"Baseball"</formula>
    </cfRule>
  </conditionalFormatting>
  <conditionalFormatting sqref="M56">
    <cfRule type="cellIs" dxfId="363" priority="71" operator="equal">
      <formula>"Softball"</formula>
    </cfRule>
    <cfRule type="cellIs" dxfId="362" priority="72" operator="equal">
      <formula>"Baseball"</formula>
    </cfRule>
  </conditionalFormatting>
  <conditionalFormatting sqref="M56">
    <cfRule type="cellIs" dxfId="361" priority="69" operator="equal">
      <formula>"Softball"</formula>
    </cfRule>
    <cfRule type="cellIs" dxfId="360" priority="70" operator="equal">
      <formula>"Baseball"</formula>
    </cfRule>
  </conditionalFormatting>
  <conditionalFormatting sqref="O56">
    <cfRule type="cellIs" dxfId="359" priority="75" operator="equal">
      <formula>"Softball"</formula>
    </cfRule>
    <cfRule type="cellIs" dxfId="358" priority="76" operator="equal">
      <formula>"Baseball"</formula>
    </cfRule>
  </conditionalFormatting>
  <conditionalFormatting sqref="L56">
    <cfRule type="cellIs" dxfId="357" priority="79" operator="equal">
      <formula>"Softball"</formula>
    </cfRule>
    <cfRule type="cellIs" dxfId="356" priority="80" operator="equal">
      <formula>"Baseball"</formula>
    </cfRule>
  </conditionalFormatting>
  <conditionalFormatting sqref="O56">
    <cfRule type="cellIs" dxfId="355" priority="77" operator="equal">
      <formula>"Norton"</formula>
    </cfRule>
    <cfRule type="cellIs" dxfId="354" priority="78" operator="equal">
      <formula>"D27"</formula>
    </cfRule>
  </conditionalFormatting>
  <conditionalFormatting sqref="L56">
    <cfRule type="cellIs" dxfId="353" priority="67" operator="equal">
      <formula>"Softball"</formula>
    </cfRule>
    <cfRule type="cellIs" dxfId="352" priority="68" operator="equal">
      <formula>"Baseball"</formula>
    </cfRule>
  </conditionalFormatting>
  <conditionalFormatting sqref="L56">
    <cfRule type="cellIs" dxfId="351" priority="59" operator="equal">
      <formula>"Softball"</formula>
    </cfRule>
    <cfRule type="cellIs" dxfId="350" priority="60" operator="equal">
      <formula>"Baseball"</formula>
    </cfRule>
  </conditionalFormatting>
  <conditionalFormatting sqref="M56">
    <cfRule type="cellIs" dxfId="349" priority="57" operator="equal">
      <formula>"Softball"</formula>
    </cfRule>
    <cfRule type="cellIs" dxfId="348" priority="58" operator="equal">
      <formula>"Baseball"</formula>
    </cfRule>
  </conditionalFormatting>
  <conditionalFormatting sqref="M56">
    <cfRule type="cellIs" dxfId="347" priority="55" operator="equal">
      <formula>"Softball"</formula>
    </cfRule>
    <cfRule type="cellIs" dxfId="346" priority="56" operator="equal">
      <formula>"Baseball"</formula>
    </cfRule>
  </conditionalFormatting>
  <conditionalFormatting sqref="O56">
    <cfRule type="cellIs" dxfId="345" priority="61" operator="equal">
      <formula>"Softball"</formula>
    </cfRule>
    <cfRule type="cellIs" dxfId="344" priority="62" operator="equal">
      <formula>"Baseball"</formula>
    </cfRule>
  </conditionalFormatting>
  <conditionalFormatting sqref="L56">
    <cfRule type="cellIs" dxfId="343" priority="65" operator="equal">
      <formula>"Softball"</formula>
    </cfRule>
    <cfRule type="cellIs" dxfId="342" priority="66" operator="equal">
      <formula>"Baseball"</formula>
    </cfRule>
  </conditionalFormatting>
  <conditionalFormatting sqref="O56">
    <cfRule type="cellIs" dxfId="341" priority="63" operator="equal">
      <formula>"Norton"</formula>
    </cfRule>
    <cfRule type="cellIs" dxfId="340" priority="64" operator="equal">
      <formula>"D27"</formula>
    </cfRule>
  </conditionalFormatting>
  <conditionalFormatting sqref="L56">
    <cfRule type="cellIs" dxfId="339" priority="53" operator="equal">
      <formula>"Softball"</formula>
    </cfRule>
    <cfRule type="cellIs" dxfId="338" priority="54" operator="equal">
      <formula>"Baseball"</formula>
    </cfRule>
  </conditionalFormatting>
  <conditionalFormatting sqref="L56">
    <cfRule type="cellIs" dxfId="337" priority="45" operator="equal">
      <formula>"Softball"</formula>
    </cfRule>
    <cfRule type="cellIs" dxfId="336" priority="46" operator="equal">
      <formula>"Baseball"</formula>
    </cfRule>
  </conditionalFormatting>
  <conditionalFormatting sqref="M56">
    <cfRule type="cellIs" dxfId="335" priority="43" operator="equal">
      <formula>"Softball"</formula>
    </cfRule>
    <cfRule type="cellIs" dxfId="334" priority="44" operator="equal">
      <formula>"Baseball"</formula>
    </cfRule>
  </conditionalFormatting>
  <conditionalFormatting sqref="M56">
    <cfRule type="cellIs" dxfId="333" priority="41" operator="equal">
      <formula>"Softball"</formula>
    </cfRule>
    <cfRule type="cellIs" dxfId="332" priority="42" operator="equal">
      <formula>"Baseball"</formula>
    </cfRule>
  </conditionalFormatting>
  <conditionalFormatting sqref="O56">
    <cfRule type="cellIs" dxfId="331" priority="47" operator="equal">
      <formula>"Softball"</formula>
    </cfRule>
    <cfRule type="cellIs" dxfId="330" priority="48" operator="equal">
      <formula>"Baseball"</formula>
    </cfRule>
  </conditionalFormatting>
  <conditionalFormatting sqref="L56">
    <cfRule type="cellIs" dxfId="329" priority="51" operator="equal">
      <formula>"Softball"</formula>
    </cfRule>
    <cfRule type="cellIs" dxfId="328" priority="52" operator="equal">
      <formula>"Baseball"</formula>
    </cfRule>
  </conditionalFormatting>
  <conditionalFormatting sqref="O56">
    <cfRule type="cellIs" dxfId="327" priority="49" operator="equal">
      <formula>"Norton"</formula>
    </cfRule>
    <cfRule type="cellIs" dxfId="326" priority="50" operator="equal">
      <formula>"D27"</formula>
    </cfRule>
  </conditionalFormatting>
  <conditionalFormatting sqref="L56">
    <cfRule type="cellIs" dxfId="325" priority="39" operator="equal">
      <formula>"Softball"</formula>
    </cfRule>
    <cfRule type="cellIs" dxfId="324" priority="40" operator="equal">
      <formula>"Baseball"</formula>
    </cfRule>
  </conditionalFormatting>
  <conditionalFormatting sqref="L56:M56 O56">
    <cfRule type="cellIs" dxfId="323" priority="37" operator="equal">
      <formula>"Softball"</formula>
    </cfRule>
    <cfRule type="cellIs" dxfId="322" priority="38" operator="equal">
      <formula>"Baseball"</formula>
    </cfRule>
  </conditionalFormatting>
  <conditionalFormatting sqref="L64:M64">
    <cfRule type="cellIs" dxfId="321" priority="35" operator="equal">
      <formula>"Softball"</formula>
    </cfRule>
    <cfRule type="cellIs" dxfId="320" priority="36" operator="equal">
      <formula>"Baseball"</formula>
    </cfRule>
  </conditionalFormatting>
  <conditionalFormatting sqref="L64">
    <cfRule type="cellIs" dxfId="319" priority="31" operator="equal">
      <formula>"Softball"</formula>
    </cfRule>
    <cfRule type="cellIs" dxfId="318" priority="32" operator="equal">
      <formula>"Baseball"</formula>
    </cfRule>
  </conditionalFormatting>
  <conditionalFormatting sqref="L64">
    <cfRule type="cellIs" dxfId="317" priority="19" operator="equal">
      <formula>"Softball"</formula>
    </cfRule>
    <cfRule type="cellIs" dxfId="316" priority="20" operator="equal">
      <formula>"Baseball"</formula>
    </cfRule>
  </conditionalFormatting>
  <conditionalFormatting sqref="M64">
    <cfRule type="cellIs" dxfId="315" priority="21" operator="equal">
      <formula>"Softball"</formula>
    </cfRule>
    <cfRule type="cellIs" dxfId="314" priority="22" operator="equal">
      <formula>"Baseball"</formula>
    </cfRule>
  </conditionalFormatting>
  <conditionalFormatting sqref="L64">
    <cfRule type="cellIs" dxfId="313" priority="25" operator="equal">
      <formula>"Softball"</formula>
    </cfRule>
    <cfRule type="cellIs" dxfId="312" priority="26" operator="equal">
      <formula>"Baseball"</formula>
    </cfRule>
  </conditionalFormatting>
  <conditionalFormatting sqref="O64">
    <cfRule type="cellIs" dxfId="311" priority="33" operator="equal">
      <formula>"Norton"</formula>
    </cfRule>
    <cfRule type="cellIs" dxfId="310" priority="34" operator="equal">
      <formula>"D27"</formula>
    </cfRule>
  </conditionalFormatting>
  <conditionalFormatting sqref="M64">
    <cfRule type="cellIs" dxfId="309" priority="23" operator="equal">
      <formula>"Softball"</formula>
    </cfRule>
    <cfRule type="cellIs" dxfId="308" priority="24" operator="equal">
      <formula>"Baseball"</formula>
    </cfRule>
  </conditionalFormatting>
  <conditionalFormatting sqref="O64">
    <cfRule type="cellIs" dxfId="307" priority="27" operator="equal">
      <formula>"Softball"</formula>
    </cfRule>
    <cfRule type="cellIs" dxfId="306" priority="28" operator="equal">
      <formula>"Baseball"</formula>
    </cfRule>
  </conditionalFormatting>
  <conditionalFormatting sqref="O64">
    <cfRule type="cellIs" dxfId="305" priority="29" operator="equal">
      <formula>"Norton"</formula>
    </cfRule>
    <cfRule type="cellIs" dxfId="304" priority="30" operator="equal">
      <formula>"D27"</formula>
    </cfRule>
  </conditionalFormatting>
  <conditionalFormatting sqref="L69:M69">
    <cfRule type="cellIs" dxfId="303" priority="17" operator="equal">
      <formula>"Softball"</formula>
    </cfRule>
    <cfRule type="cellIs" dxfId="302" priority="18" operator="equal">
      <formula>"Baseball"</formula>
    </cfRule>
  </conditionalFormatting>
  <conditionalFormatting sqref="L69">
    <cfRule type="cellIs" dxfId="301" priority="13" operator="equal">
      <formula>"Softball"</formula>
    </cfRule>
    <cfRule type="cellIs" dxfId="300" priority="14" operator="equal">
      <formula>"Baseball"</formula>
    </cfRule>
  </conditionalFormatting>
  <conditionalFormatting sqref="L69">
    <cfRule type="cellIs" dxfId="299" priority="1" operator="equal">
      <formula>"Softball"</formula>
    </cfRule>
    <cfRule type="cellIs" dxfId="298" priority="2" operator="equal">
      <formula>"Baseball"</formula>
    </cfRule>
  </conditionalFormatting>
  <conditionalFormatting sqref="M69">
    <cfRule type="cellIs" dxfId="297" priority="3" operator="equal">
      <formula>"Softball"</formula>
    </cfRule>
    <cfRule type="cellIs" dxfId="296" priority="4" operator="equal">
      <formula>"Baseball"</formula>
    </cfRule>
  </conditionalFormatting>
  <conditionalFormatting sqref="L69">
    <cfRule type="cellIs" dxfId="295" priority="7" operator="equal">
      <formula>"Softball"</formula>
    </cfRule>
    <cfRule type="cellIs" dxfId="294" priority="8" operator="equal">
      <formula>"Baseball"</formula>
    </cfRule>
  </conditionalFormatting>
  <conditionalFormatting sqref="O69">
    <cfRule type="cellIs" dxfId="293" priority="15" operator="equal">
      <formula>"Norton"</formula>
    </cfRule>
    <cfRule type="cellIs" dxfId="292" priority="16" operator="equal">
      <formula>"D27"</formula>
    </cfRule>
  </conditionalFormatting>
  <conditionalFormatting sqref="M69">
    <cfRule type="cellIs" dxfId="291" priority="5" operator="equal">
      <formula>"Softball"</formula>
    </cfRule>
    <cfRule type="cellIs" dxfId="290" priority="6" operator="equal">
      <formula>"Baseball"</formula>
    </cfRule>
  </conditionalFormatting>
  <conditionalFormatting sqref="O69">
    <cfRule type="cellIs" dxfId="289" priority="9" operator="equal">
      <formula>"Softball"</formula>
    </cfRule>
    <cfRule type="cellIs" dxfId="288" priority="10" operator="equal">
      <formula>"Baseball"</formula>
    </cfRule>
  </conditionalFormatting>
  <conditionalFormatting sqref="O69">
    <cfRule type="cellIs" dxfId="287" priority="11" operator="equal">
      <formula>"Norton"</formula>
    </cfRule>
    <cfRule type="cellIs" dxfId="286" priority="12" operator="equal">
      <formula>"D27"</formula>
    </cfRule>
  </conditionalFormatting>
  <printOptions horizontalCentered="1"/>
  <pageMargins left="0" right="0" top="0.5" bottom="0.5" header="0.25" footer="0.25"/>
  <pageSetup scale="47" fitToHeight="0" orientation="landscape" r:id="rId1"/>
  <headerFooter>
    <oddHeader>&amp;F</oddHeader>
    <oddFooter>&amp;L&amp;A&amp;C&amp;D&amp;RPage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6"/>
  <sheetViews>
    <sheetView zoomScale="80" zoomScaleNormal="80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RowHeight="15" x14ac:dyDescent="0.25"/>
  <cols>
    <col min="1" max="1" width="12.7109375" customWidth="1"/>
    <col min="2" max="2" width="7.28515625" customWidth="1"/>
    <col min="5" max="5" width="3.5703125" customWidth="1"/>
    <col min="6" max="6" width="20.7109375" customWidth="1"/>
    <col min="7" max="8" width="5.7109375" customWidth="1"/>
    <col min="9" max="9" width="20.7109375" customWidth="1"/>
    <col min="10" max="10" width="5.7109375" customWidth="1"/>
    <col min="11" max="11" width="22.5703125" bestFit="1" customWidth="1"/>
    <col min="12" max="12" width="14.7109375" bestFit="1" customWidth="1"/>
    <col min="13" max="13" width="14" bestFit="1" customWidth="1"/>
    <col min="14" max="14" width="14.140625" customWidth="1"/>
    <col min="15" max="15" width="27.42578125" customWidth="1"/>
    <col min="16" max="18" width="20.140625" style="8" bestFit="1" customWidth="1"/>
  </cols>
  <sheetData>
    <row r="1" spans="1:18" ht="15.75" x14ac:dyDescent="0.25">
      <c r="A1" s="7" t="s">
        <v>18</v>
      </c>
      <c r="B1" s="7" t="s">
        <v>19</v>
      </c>
      <c r="C1" s="7" t="s">
        <v>20</v>
      </c>
      <c r="D1" s="7" t="s">
        <v>21</v>
      </c>
      <c r="E1" s="7" t="s">
        <v>82</v>
      </c>
      <c r="F1" s="46" t="s">
        <v>22</v>
      </c>
      <c r="G1" s="46"/>
      <c r="H1" s="46"/>
      <c r="I1" s="46"/>
      <c r="J1" s="46"/>
      <c r="K1" s="7" t="s">
        <v>23</v>
      </c>
      <c r="L1" s="7" t="s">
        <v>0</v>
      </c>
      <c r="M1" s="7" t="s">
        <v>99</v>
      </c>
      <c r="N1" s="7" t="s">
        <v>27</v>
      </c>
      <c r="O1" s="7" t="s">
        <v>29</v>
      </c>
      <c r="P1" s="9" t="s">
        <v>100</v>
      </c>
      <c r="Q1" s="9" t="s">
        <v>119</v>
      </c>
      <c r="R1" s="9" t="s">
        <v>120</v>
      </c>
    </row>
    <row r="2" spans="1:18" s="3" customFormat="1" x14ac:dyDescent="0.25">
      <c r="A2" s="38" t="s">
        <v>318</v>
      </c>
      <c r="B2" s="39">
        <f>+C2</f>
        <v>44370</v>
      </c>
      <c r="C2" s="40">
        <v>44370</v>
      </c>
      <c r="D2" s="41">
        <v>0.72916666666666663</v>
      </c>
      <c r="E2" s="38"/>
      <c r="F2" s="38" t="s">
        <v>36</v>
      </c>
      <c r="G2" s="38"/>
      <c r="H2" s="38" t="s">
        <v>24</v>
      </c>
      <c r="I2" s="38" t="s">
        <v>35</v>
      </c>
      <c r="J2" s="38"/>
      <c r="K2" s="38" t="s">
        <v>292</v>
      </c>
      <c r="L2" s="21" t="s">
        <v>28</v>
      </c>
      <c r="M2" s="38" t="s">
        <v>314</v>
      </c>
      <c r="N2" s="38" t="s">
        <v>113</v>
      </c>
      <c r="O2" s="38" t="s">
        <v>315</v>
      </c>
      <c r="P2" s="38"/>
      <c r="Q2" s="38" t="s">
        <v>393</v>
      </c>
      <c r="R2" s="38" t="s">
        <v>394</v>
      </c>
    </row>
    <row r="3" spans="1:18" s="3" customFormat="1" x14ac:dyDescent="0.25">
      <c r="A3" s="38" t="s">
        <v>319</v>
      </c>
      <c r="B3" s="39">
        <f t="shared" ref="B3:B26" si="0">+C3</f>
        <v>44370</v>
      </c>
      <c r="C3" s="40">
        <v>44370</v>
      </c>
      <c r="D3" s="41">
        <v>0.72916666666666663</v>
      </c>
      <c r="E3" s="38"/>
      <c r="F3" s="38" t="s">
        <v>317</v>
      </c>
      <c r="G3" s="38"/>
      <c r="H3" s="38" t="s">
        <v>24</v>
      </c>
      <c r="I3" s="38" t="s">
        <v>17</v>
      </c>
      <c r="J3" s="38"/>
      <c r="K3" s="38" t="s">
        <v>300</v>
      </c>
      <c r="L3" s="21" t="s">
        <v>28</v>
      </c>
      <c r="M3" s="38" t="s">
        <v>314</v>
      </c>
      <c r="N3" s="38" t="s">
        <v>113</v>
      </c>
      <c r="O3" s="38" t="s">
        <v>315</v>
      </c>
      <c r="P3" s="38"/>
      <c r="Q3" s="38" t="s">
        <v>395</v>
      </c>
      <c r="R3" s="38" t="s">
        <v>396</v>
      </c>
    </row>
    <row r="4" spans="1:18" s="3" customFormat="1" x14ac:dyDescent="0.25">
      <c r="A4" s="38" t="s">
        <v>320</v>
      </c>
      <c r="B4" s="39">
        <f t="shared" si="0"/>
        <v>44371</v>
      </c>
      <c r="C4" s="40">
        <v>44371</v>
      </c>
      <c r="D4" s="41">
        <v>0.72916666666666663</v>
      </c>
      <c r="E4" s="38"/>
      <c r="F4" s="38" t="s">
        <v>33</v>
      </c>
      <c r="G4" s="38"/>
      <c r="H4" s="38" t="s">
        <v>24</v>
      </c>
      <c r="I4" s="38" t="s">
        <v>36</v>
      </c>
      <c r="J4" s="38"/>
      <c r="K4" s="38" t="s">
        <v>292</v>
      </c>
      <c r="L4" s="21" t="s">
        <v>28</v>
      </c>
      <c r="M4" s="38" t="s">
        <v>314</v>
      </c>
      <c r="N4" s="38" t="s">
        <v>113</v>
      </c>
      <c r="O4" s="38" t="s">
        <v>315</v>
      </c>
      <c r="P4" s="38"/>
      <c r="Q4" s="38" t="s">
        <v>397</v>
      </c>
      <c r="R4" s="38" t="s">
        <v>393</v>
      </c>
    </row>
    <row r="5" spans="1:18" s="3" customFormat="1" x14ac:dyDescent="0.25">
      <c r="A5" s="38" t="s">
        <v>321</v>
      </c>
      <c r="B5" s="39">
        <f t="shared" si="0"/>
        <v>44371</v>
      </c>
      <c r="C5" s="40">
        <v>44371</v>
      </c>
      <c r="D5" s="41">
        <v>0.72916666666666663</v>
      </c>
      <c r="E5" s="38"/>
      <c r="F5" s="38" t="s">
        <v>17</v>
      </c>
      <c r="G5" s="38"/>
      <c r="H5" s="38" t="s">
        <v>24</v>
      </c>
      <c r="I5" s="38" t="s">
        <v>284</v>
      </c>
      <c r="J5" s="38"/>
      <c r="K5" s="38" t="s">
        <v>316</v>
      </c>
      <c r="L5" s="21" t="s">
        <v>28</v>
      </c>
      <c r="M5" s="38" t="s">
        <v>314</v>
      </c>
      <c r="N5" s="38" t="s">
        <v>113</v>
      </c>
      <c r="O5" s="38" t="s">
        <v>315</v>
      </c>
      <c r="P5" s="38"/>
      <c r="Q5" s="38" t="s">
        <v>398</v>
      </c>
      <c r="R5" s="38" t="s">
        <v>399</v>
      </c>
    </row>
    <row r="6" spans="1:18" s="3" customFormat="1" x14ac:dyDescent="0.25">
      <c r="A6" s="38" t="s">
        <v>323</v>
      </c>
      <c r="B6" s="39">
        <f t="shared" si="0"/>
        <v>44372</v>
      </c>
      <c r="C6" s="40">
        <v>44372</v>
      </c>
      <c r="D6" s="41">
        <v>0.72916666666666663</v>
      </c>
      <c r="E6" s="38"/>
      <c r="F6" s="38" t="s">
        <v>317</v>
      </c>
      <c r="G6" s="38"/>
      <c r="H6" s="38" t="s">
        <v>24</v>
      </c>
      <c r="I6" s="38" t="s">
        <v>33</v>
      </c>
      <c r="J6" s="38"/>
      <c r="K6" s="38" t="s">
        <v>277</v>
      </c>
      <c r="L6" s="21" t="s">
        <v>28</v>
      </c>
      <c r="M6" s="38" t="s">
        <v>314</v>
      </c>
      <c r="N6" s="38" t="s">
        <v>113</v>
      </c>
      <c r="O6" s="38" t="s">
        <v>315</v>
      </c>
      <c r="P6" s="38"/>
      <c r="Q6" s="38" t="s">
        <v>394</v>
      </c>
      <c r="R6" s="38" t="s">
        <v>400</v>
      </c>
    </row>
    <row r="7" spans="1:18" s="3" customFormat="1" x14ac:dyDescent="0.25">
      <c r="A7" s="38" t="s">
        <v>322</v>
      </c>
      <c r="B7" s="39">
        <f t="shared" si="0"/>
        <v>44372</v>
      </c>
      <c r="C7" s="40">
        <v>44372</v>
      </c>
      <c r="D7" s="41">
        <v>0.72916666666666663</v>
      </c>
      <c r="E7" s="38"/>
      <c r="F7" s="38" t="s">
        <v>35</v>
      </c>
      <c r="G7" s="38"/>
      <c r="H7" s="38" t="s">
        <v>24</v>
      </c>
      <c r="I7" s="38" t="s">
        <v>284</v>
      </c>
      <c r="J7" s="38"/>
      <c r="K7" s="38" t="s">
        <v>35</v>
      </c>
      <c r="L7" s="21" t="s">
        <v>28</v>
      </c>
      <c r="M7" s="38" t="s">
        <v>314</v>
      </c>
      <c r="N7" s="38" t="s">
        <v>113</v>
      </c>
      <c r="O7" s="38" t="s">
        <v>315</v>
      </c>
      <c r="P7" s="38"/>
      <c r="Q7" s="38" t="s">
        <v>401</v>
      </c>
      <c r="R7" s="38" t="s">
        <v>393</v>
      </c>
    </row>
    <row r="8" spans="1:18" s="3" customFormat="1" x14ac:dyDescent="0.25">
      <c r="A8" s="38" t="s">
        <v>324</v>
      </c>
      <c r="B8" s="39">
        <f t="shared" si="0"/>
        <v>44374</v>
      </c>
      <c r="C8" s="40">
        <v>44374</v>
      </c>
      <c r="D8" s="41">
        <v>0.60416666666666663</v>
      </c>
      <c r="E8" s="38"/>
      <c r="F8" s="38" t="s">
        <v>35</v>
      </c>
      <c r="G8" s="38"/>
      <c r="H8" s="38" t="s">
        <v>24</v>
      </c>
      <c r="I8" s="38" t="s">
        <v>317</v>
      </c>
      <c r="J8" s="38"/>
      <c r="K8" s="38" t="s">
        <v>285</v>
      </c>
      <c r="L8" s="21" t="s">
        <v>28</v>
      </c>
      <c r="M8" s="38" t="s">
        <v>314</v>
      </c>
      <c r="N8" s="38" t="s">
        <v>113</v>
      </c>
      <c r="O8" s="38" t="s">
        <v>315</v>
      </c>
      <c r="P8" s="38"/>
      <c r="Q8" s="38" t="s">
        <v>394</v>
      </c>
      <c r="R8" s="38" t="s">
        <v>402</v>
      </c>
    </row>
    <row r="9" spans="1:18" s="3" customFormat="1" x14ac:dyDescent="0.25">
      <c r="A9" s="38" t="s">
        <v>325</v>
      </c>
      <c r="B9" s="39">
        <f t="shared" si="0"/>
        <v>44374</v>
      </c>
      <c r="C9" s="40">
        <v>44374</v>
      </c>
      <c r="D9" s="41">
        <v>0.70833333333333337</v>
      </c>
      <c r="E9" s="38"/>
      <c r="F9" s="38" t="s">
        <v>36</v>
      </c>
      <c r="G9" s="38"/>
      <c r="H9" s="38" t="s">
        <v>24</v>
      </c>
      <c r="I9" s="38" t="s">
        <v>17</v>
      </c>
      <c r="J9" s="38"/>
      <c r="K9" s="38" t="s">
        <v>285</v>
      </c>
      <c r="L9" s="21" t="s">
        <v>28</v>
      </c>
      <c r="M9" s="38" t="s">
        <v>314</v>
      </c>
      <c r="N9" s="38" t="s">
        <v>113</v>
      </c>
      <c r="O9" s="38" t="s">
        <v>315</v>
      </c>
      <c r="P9" s="38"/>
      <c r="Q9" s="38" t="s">
        <v>402</v>
      </c>
      <c r="R9" s="38" t="s">
        <v>394</v>
      </c>
    </row>
    <row r="10" spans="1:18" s="3" customFormat="1" x14ac:dyDescent="0.25">
      <c r="A10" s="38" t="s">
        <v>326</v>
      </c>
      <c r="B10" s="39">
        <f t="shared" si="0"/>
        <v>44376</v>
      </c>
      <c r="C10" s="40">
        <v>44376</v>
      </c>
      <c r="D10" s="41">
        <v>0.72916666666666663</v>
      </c>
      <c r="E10" s="38"/>
      <c r="F10" s="38" t="s">
        <v>36</v>
      </c>
      <c r="G10" s="38"/>
      <c r="H10" s="38" t="s">
        <v>24</v>
      </c>
      <c r="I10" s="38" t="s">
        <v>317</v>
      </c>
      <c r="J10" s="38"/>
      <c r="K10" s="38" t="s">
        <v>292</v>
      </c>
      <c r="L10" s="21" t="s">
        <v>28</v>
      </c>
      <c r="M10" s="38" t="s">
        <v>314</v>
      </c>
      <c r="N10" s="38" t="s">
        <v>113</v>
      </c>
      <c r="O10" s="38" t="s">
        <v>315</v>
      </c>
      <c r="P10" s="38"/>
      <c r="Q10" s="38" t="s">
        <v>403</v>
      </c>
      <c r="R10" s="38" t="s">
        <v>404</v>
      </c>
    </row>
    <row r="11" spans="1:18" s="3" customFormat="1" x14ac:dyDescent="0.25">
      <c r="A11" s="38" t="s">
        <v>327</v>
      </c>
      <c r="B11" s="39">
        <f t="shared" si="0"/>
        <v>44378</v>
      </c>
      <c r="C11" s="40">
        <v>44378</v>
      </c>
      <c r="D11" s="41">
        <v>0.72916666666666663</v>
      </c>
      <c r="E11" s="38"/>
      <c r="F11" s="38" t="s">
        <v>43</v>
      </c>
      <c r="G11" s="38"/>
      <c r="H11" s="38" t="s">
        <v>24</v>
      </c>
      <c r="I11" s="38" t="s">
        <v>44</v>
      </c>
      <c r="J11" s="38"/>
      <c r="K11" s="38" t="s">
        <v>300</v>
      </c>
      <c r="L11" s="21" t="s">
        <v>28</v>
      </c>
      <c r="M11" s="38" t="s">
        <v>314</v>
      </c>
      <c r="N11" s="38" t="s">
        <v>113</v>
      </c>
      <c r="O11" s="38" t="s">
        <v>315</v>
      </c>
      <c r="P11" s="38" t="s">
        <v>100</v>
      </c>
      <c r="Q11" s="38" t="s">
        <v>405</v>
      </c>
      <c r="R11" s="38" t="s">
        <v>406</v>
      </c>
    </row>
    <row r="12" spans="1:18" s="3" customFormat="1" x14ac:dyDescent="0.25">
      <c r="A12" s="38" t="s">
        <v>328</v>
      </c>
      <c r="B12" s="39">
        <f t="shared" si="0"/>
        <v>44379</v>
      </c>
      <c r="C12" s="40">
        <v>44379</v>
      </c>
      <c r="D12" s="41">
        <v>0.72916666666666663</v>
      </c>
      <c r="E12" s="38"/>
      <c r="F12" s="38" t="s">
        <v>42</v>
      </c>
      <c r="G12" s="38"/>
      <c r="H12" s="38" t="s">
        <v>24</v>
      </c>
      <c r="I12" s="38" t="s">
        <v>94</v>
      </c>
      <c r="J12" s="38"/>
      <c r="K12" s="38" t="s">
        <v>300</v>
      </c>
      <c r="L12" s="21" t="s">
        <v>28</v>
      </c>
      <c r="M12" s="38" t="s">
        <v>314</v>
      </c>
      <c r="N12" s="38" t="s">
        <v>113</v>
      </c>
      <c r="O12" s="38" t="s">
        <v>315</v>
      </c>
      <c r="P12" s="38" t="s">
        <v>49</v>
      </c>
      <c r="Q12" s="38" t="s">
        <v>407</v>
      </c>
      <c r="R12" s="38" t="s">
        <v>405</v>
      </c>
    </row>
    <row r="13" spans="1:18" s="3" customFormat="1" x14ac:dyDescent="0.25">
      <c r="A13" s="38" t="s">
        <v>330</v>
      </c>
      <c r="B13" s="39">
        <f t="shared" si="0"/>
        <v>44382</v>
      </c>
      <c r="C13" s="40">
        <v>44382</v>
      </c>
      <c r="D13" s="41">
        <v>0.75</v>
      </c>
      <c r="E13" s="38"/>
      <c r="F13" s="38" t="s">
        <v>317</v>
      </c>
      <c r="G13" s="38"/>
      <c r="H13" s="38" t="s">
        <v>24</v>
      </c>
      <c r="I13" s="38" t="s">
        <v>284</v>
      </c>
      <c r="J13" s="38"/>
      <c r="K13" s="38" t="s">
        <v>316</v>
      </c>
      <c r="L13" s="21" t="s">
        <v>28</v>
      </c>
      <c r="M13" s="38" t="s">
        <v>314</v>
      </c>
      <c r="N13" s="38" t="s">
        <v>112</v>
      </c>
      <c r="O13" s="38" t="s">
        <v>315</v>
      </c>
      <c r="P13" s="38"/>
      <c r="Q13" s="38" t="s">
        <v>419</v>
      </c>
      <c r="R13" s="38" t="s">
        <v>419</v>
      </c>
    </row>
    <row r="14" spans="1:18" s="3" customFormat="1" x14ac:dyDescent="0.25">
      <c r="A14" s="38" t="s">
        <v>332</v>
      </c>
      <c r="B14" s="39">
        <f t="shared" si="0"/>
        <v>44384</v>
      </c>
      <c r="C14" s="40">
        <v>44384</v>
      </c>
      <c r="D14" s="41">
        <v>0.75</v>
      </c>
      <c r="E14" s="38"/>
      <c r="F14" s="38" t="s">
        <v>183</v>
      </c>
      <c r="G14" s="38"/>
      <c r="H14" s="38" t="s">
        <v>24</v>
      </c>
      <c r="I14" s="38" t="s">
        <v>284</v>
      </c>
      <c r="J14" s="38"/>
      <c r="K14" s="38" t="s">
        <v>277</v>
      </c>
      <c r="L14" s="21" t="s">
        <v>28</v>
      </c>
      <c r="M14" s="38" t="s">
        <v>314</v>
      </c>
      <c r="N14" s="38" t="s">
        <v>112</v>
      </c>
      <c r="O14" s="38" t="s">
        <v>315</v>
      </c>
      <c r="P14" s="38"/>
      <c r="Q14" s="38" t="s">
        <v>512</v>
      </c>
      <c r="R14" s="38" t="s">
        <v>403</v>
      </c>
    </row>
    <row r="15" spans="1:18" s="3" customFormat="1" x14ac:dyDescent="0.25">
      <c r="A15" s="38" t="s">
        <v>331</v>
      </c>
      <c r="B15" s="39">
        <f t="shared" si="0"/>
        <v>44384</v>
      </c>
      <c r="C15" s="40">
        <v>44384</v>
      </c>
      <c r="D15" s="41">
        <v>0.75</v>
      </c>
      <c r="E15" s="38"/>
      <c r="F15" s="38" t="s">
        <v>33</v>
      </c>
      <c r="G15" s="38"/>
      <c r="H15" s="38" t="s">
        <v>24</v>
      </c>
      <c r="I15" s="38" t="s">
        <v>36</v>
      </c>
      <c r="J15" s="38"/>
      <c r="K15" s="38" t="s">
        <v>292</v>
      </c>
      <c r="L15" s="21" t="s">
        <v>28</v>
      </c>
      <c r="M15" s="38" t="s">
        <v>314</v>
      </c>
      <c r="N15" s="38" t="s">
        <v>112</v>
      </c>
      <c r="O15" s="38" t="s">
        <v>315</v>
      </c>
      <c r="P15" s="38"/>
      <c r="Q15" s="38" t="s">
        <v>407</v>
      </c>
      <c r="R15" s="38" t="s">
        <v>394</v>
      </c>
    </row>
    <row r="16" spans="1:18" s="3" customFormat="1" x14ac:dyDescent="0.25">
      <c r="A16" s="38" t="s">
        <v>333</v>
      </c>
      <c r="B16" s="39">
        <f t="shared" si="0"/>
        <v>44386</v>
      </c>
      <c r="C16" s="40">
        <v>44386</v>
      </c>
      <c r="D16" s="41">
        <v>0.75</v>
      </c>
      <c r="E16" s="38"/>
      <c r="F16" s="38" t="s">
        <v>317</v>
      </c>
      <c r="G16" s="38"/>
      <c r="H16" s="38" t="s">
        <v>24</v>
      </c>
      <c r="I16" s="38" t="s">
        <v>33</v>
      </c>
      <c r="J16" s="38"/>
      <c r="K16" s="38" t="s">
        <v>277</v>
      </c>
      <c r="L16" s="21" t="s">
        <v>28</v>
      </c>
      <c r="M16" s="38" t="s">
        <v>314</v>
      </c>
      <c r="N16" s="38" t="s">
        <v>112</v>
      </c>
      <c r="O16" s="38" t="s">
        <v>315</v>
      </c>
      <c r="P16" s="38"/>
      <c r="Q16" s="38" t="s">
        <v>513</v>
      </c>
      <c r="R16" s="38" t="s">
        <v>514</v>
      </c>
    </row>
    <row r="17" spans="1:18" s="3" customFormat="1" x14ac:dyDescent="0.25">
      <c r="A17" s="38" t="s">
        <v>334</v>
      </c>
      <c r="B17" s="39">
        <f t="shared" si="0"/>
        <v>44387</v>
      </c>
      <c r="C17" s="40">
        <v>44387</v>
      </c>
      <c r="D17" s="41">
        <v>0.35416666666666669</v>
      </c>
      <c r="E17" s="38"/>
      <c r="F17" s="38" t="s">
        <v>36</v>
      </c>
      <c r="G17" s="38"/>
      <c r="H17" s="38" t="s">
        <v>24</v>
      </c>
      <c r="I17" s="38" t="s">
        <v>183</v>
      </c>
      <c r="J17" s="38"/>
      <c r="K17" s="38" t="s">
        <v>285</v>
      </c>
      <c r="L17" s="21" t="s">
        <v>28</v>
      </c>
      <c r="M17" s="38" t="s">
        <v>314</v>
      </c>
      <c r="N17" s="38" t="s">
        <v>112</v>
      </c>
      <c r="O17" s="38" t="s">
        <v>315</v>
      </c>
      <c r="P17" s="38"/>
      <c r="Q17" s="38" t="s">
        <v>515</v>
      </c>
      <c r="R17" s="38" t="s">
        <v>407</v>
      </c>
    </row>
    <row r="18" spans="1:18" s="3" customFormat="1" x14ac:dyDescent="0.25">
      <c r="A18" s="38" t="s">
        <v>335</v>
      </c>
      <c r="B18" s="39">
        <f t="shared" si="0"/>
        <v>44387</v>
      </c>
      <c r="C18" s="40">
        <v>44387</v>
      </c>
      <c r="D18" s="41">
        <v>0.45833333333333331</v>
      </c>
      <c r="E18" s="38"/>
      <c r="F18" s="38" t="s">
        <v>317</v>
      </c>
      <c r="G18" s="38"/>
      <c r="H18" s="38" t="s">
        <v>24</v>
      </c>
      <c r="I18" s="38" t="s">
        <v>284</v>
      </c>
      <c r="J18" s="38"/>
      <c r="K18" s="38" t="s">
        <v>285</v>
      </c>
      <c r="L18" s="21" t="s">
        <v>28</v>
      </c>
      <c r="M18" s="38" t="s">
        <v>314</v>
      </c>
      <c r="N18" s="38" t="s">
        <v>112</v>
      </c>
      <c r="O18" s="38" t="s">
        <v>315</v>
      </c>
      <c r="P18" s="38"/>
      <c r="Q18" s="38" t="s">
        <v>407</v>
      </c>
      <c r="R18" s="38" t="s">
        <v>515</v>
      </c>
    </row>
    <row r="19" spans="1:18" s="3" customFormat="1" x14ac:dyDescent="0.25">
      <c r="A19" s="38" t="s">
        <v>336</v>
      </c>
      <c r="B19" s="39">
        <f t="shared" si="0"/>
        <v>44389</v>
      </c>
      <c r="C19" s="40">
        <v>44389</v>
      </c>
      <c r="D19" s="41">
        <v>0.75</v>
      </c>
      <c r="E19" s="38"/>
      <c r="F19" s="38" t="s">
        <v>284</v>
      </c>
      <c r="G19" s="38"/>
      <c r="H19" s="38" t="s">
        <v>24</v>
      </c>
      <c r="I19" s="38" t="s">
        <v>36</v>
      </c>
      <c r="J19" s="38"/>
      <c r="K19" s="38" t="s">
        <v>292</v>
      </c>
      <c r="L19" s="21" t="s">
        <v>28</v>
      </c>
      <c r="M19" s="38" t="s">
        <v>314</v>
      </c>
      <c r="N19" s="38" t="s">
        <v>112</v>
      </c>
      <c r="O19" s="38" t="s">
        <v>315</v>
      </c>
      <c r="P19" s="38"/>
      <c r="Q19" s="38" t="s">
        <v>513</v>
      </c>
      <c r="R19" s="38" t="s">
        <v>404</v>
      </c>
    </row>
    <row r="20" spans="1:18" s="3" customFormat="1" x14ac:dyDescent="0.25">
      <c r="A20" s="38" t="s">
        <v>384</v>
      </c>
      <c r="B20" s="39">
        <f t="shared" si="0"/>
        <v>44391</v>
      </c>
      <c r="C20" s="40">
        <v>44391</v>
      </c>
      <c r="D20" s="41">
        <v>0.75</v>
      </c>
      <c r="E20" s="38"/>
      <c r="F20" s="38" t="s">
        <v>183</v>
      </c>
      <c r="G20" s="38"/>
      <c r="H20" s="38" t="s">
        <v>24</v>
      </c>
      <c r="I20" s="38" t="s">
        <v>36</v>
      </c>
      <c r="J20" s="38"/>
      <c r="K20" s="38" t="s">
        <v>329</v>
      </c>
      <c r="L20" s="21" t="s">
        <v>28</v>
      </c>
      <c r="M20" s="38" t="s">
        <v>314</v>
      </c>
      <c r="N20" s="38" t="s">
        <v>112</v>
      </c>
      <c r="O20" s="38" t="s">
        <v>315</v>
      </c>
      <c r="P20" s="38" t="s">
        <v>100</v>
      </c>
      <c r="Q20" s="38" t="s">
        <v>403</v>
      </c>
      <c r="R20" s="38" t="s">
        <v>404</v>
      </c>
    </row>
    <row r="21" spans="1:18" s="3" customFormat="1" x14ac:dyDescent="0.25">
      <c r="A21" s="38" t="s">
        <v>385</v>
      </c>
      <c r="B21" s="39">
        <f t="shared" si="0"/>
        <v>44392</v>
      </c>
      <c r="C21" s="40">
        <v>44392</v>
      </c>
      <c r="D21" s="41">
        <v>0.75</v>
      </c>
      <c r="E21" s="38"/>
      <c r="F21" s="38" t="s">
        <v>43</v>
      </c>
      <c r="G21" s="38"/>
      <c r="H21" s="38" t="s">
        <v>24</v>
      </c>
      <c r="I21" s="38" t="s">
        <v>49</v>
      </c>
      <c r="J21" s="38"/>
      <c r="K21" s="38" t="s">
        <v>329</v>
      </c>
      <c r="L21" s="21" t="s">
        <v>28</v>
      </c>
      <c r="M21" s="38" t="s">
        <v>314</v>
      </c>
      <c r="N21" s="38" t="s">
        <v>112</v>
      </c>
      <c r="O21" s="38" t="s">
        <v>315</v>
      </c>
      <c r="P21" s="38" t="s">
        <v>49</v>
      </c>
      <c r="Q21" s="38" t="s">
        <v>395</v>
      </c>
      <c r="R21" s="38" t="s">
        <v>513</v>
      </c>
    </row>
    <row r="22" spans="1:18" s="3" customFormat="1" x14ac:dyDescent="0.25">
      <c r="A22" s="38" t="s">
        <v>473</v>
      </c>
      <c r="B22" s="39">
        <f t="shared" si="0"/>
        <v>44395</v>
      </c>
      <c r="C22" s="40">
        <v>44395</v>
      </c>
      <c r="D22" s="41">
        <v>0.66666666666666663</v>
      </c>
      <c r="E22" s="38"/>
      <c r="F22" s="38" t="s">
        <v>528</v>
      </c>
      <c r="G22" s="38"/>
      <c r="H22" s="38" t="s">
        <v>24</v>
      </c>
      <c r="I22" s="38" t="s">
        <v>531</v>
      </c>
      <c r="J22" s="38"/>
      <c r="K22" s="38" t="s">
        <v>285</v>
      </c>
      <c r="L22" s="21" t="s">
        <v>28</v>
      </c>
      <c r="M22" s="38" t="s">
        <v>468</v>
      </c>
      <c r="N22" s="38" t="s">
        <v>476</v>
      </c>
      <c r="O22" s="38" t="s">
        <v>315</v>
      </c>
      <c r="P22" s="38"/>
      <c r="Q22" s="38" t="s">
        <v>395</v>
      </c>
      <c r="R22" s="38" t="s">
        <v>515</v>
      </c>
    </row>
    <row r="23" spans="1:18" s="3" customFormat="1" x14ac:dyDescent="0.25">
      <c r="A23" s="38" t="s">
        <v>477</v>
      </c>
      <c r="B23" s="39">
        <f t="shared" si="0"/>
        <v>44396</v>
      </c>
      <c r="C23" s="40">
        <v>44396</v>
      </c>
      <c r="D23" s="41">
        <v>0.70833333333333337</v>
      </c>
      <c r="E23" s="38"/>
      <c r="F23" s="38" t="s">
        <v>528</v>
      </c>
      <c r="G23" s="38"/>
      <c r="H23" s="38" t="s">
        <v>24</v>
      </c>
      <c r="I23" s="38" t="s">
        <v>529</v>
      </c>
      <c r="J23" s="38"/>
      <c r="K23" s="38" t="s">
        <v>285</v>
      </c>
      <c r="L23" s="21" t="s">
        <v>28</v>
      </c>
      <c r="M23" s="38" t="s">
        <v>468</v>
      </c>
      <c r="N23" s="38" t="s">
        <v>476</v>
      </c>
      <c r="O23" s="38" t="s">
        <v>315</v>
      </c>
      <c r="P23" s="38"/>
      <c r="Q23" s="38" t="s">
        <v>516</v>
      </c>
      <c r="R23" s="38" t="s">
        <v>517</v>
      </c>
    </row>
    <row r="24" spans="1:18" s="3" customFormat="1" x14ac:dyDescent="0.25">
      <c r="A24" s="38" t="s">
        <v>478</v>
      </c>
      <c r="B24" s="39">
        <f t="shared" si="0"/>
        <v>44397</v>
      </c>
      <c r="C24" s="40">
        <v>44397</v>
      </c>
      <c r="D24" s="41">
        <v>0.70833333333333337</v>
      </c>
      <c r="E24" s="38"/>
      <c r="F24" s="38" t="s">
        <v>531</v>
      </c>
      <c r="G24" s="38"/>
      <c r="H24" s="38" t="s">
        <v>24</v>
      </c>
      <c r="I24" s="38" t="s">
        <v>529</v>
      </c>
      <c r="J24" s="38"/>
      <c r="K24" s="38" t="s">
        <v>285</v>
      </c>
      <c r="L24" s="21" t="s">
        <v>28</v>
      </c>
      <c r="M24" s="38" t="s">
        <v>468</v>
      </c>
      <c r="N24" s="38" t="s">
        <v>476</v>
      </c>
      <c r="O24" s="38" t="s">
        <v>315</v>
      </c>
      <c r="P24" s="38"/>
      <c r="Q24" s="38" t="s">
        <v>518</v>
      </c>
      <c r="R24" s="38" t="s">
        <v>407</v>
      </c>
    </row>
    <row r="25" spans="1:18" s="3" customFormat="1" x14ac:dyDescent="0.25">
      <c r="A25" s="38" t="s">
        <v>479</v>
      </c>
      <c r="B25" s="39">
        <f t="shared" si="0"/>
        <v>44398</v>
      </c>
      <c r="C25" s="40">
        <v>44398</v>
      </c>
      <c r="D25" s="41">
        <v>0.70833333333333337</v>
      </c>
      <c r="E25" s="38"/>
      <c r="F25" s="38" t="s">
        <v>528</v>
      </c>
      <c r="G25" s="38"/>
      <c r="H25" s="38" t="s">
        <v>24</v>
      </c>
      <c r="I25" s="38" t="s">
        <v>529</v>
      </c>
      <c r="J25" s="38"/>
      <c r="K25" s="38" t="s">
        <v>285</v>
      </c>
      <c r="L25" s="21" t="s">
        <v>28</v>
      </c>
      <c r="M25" s="38" t="s">
        <v>468</v>
      </c>
      <c r="N25" s="38" t="s">
        <v>476</v>
      </c>
      <c r="O25" s="38" t="s">
        <v>315</v>
      </c>
      <c r="P25" s="38" t="s">
        <v>100</v>
      </c>
      <c r="Q25" s="38" t="s">
        <v>394</v>
      </c>
      <c r="R25" s="38" t="s">
        <v>395</v>
      </c>
    </row>
    <row r="26" spans="1:18" s="3" customFormat="1" x14ac:dyDescent="0.25">
      <c r="A26" s="38" t="s">
        <v>480</v>
      </c>
      <c r="B26" s="39">
        <f t="shared" si="0"/>
        <v>44399</v>
      </c>
      <c r="C26" s="40">
        <v>44399</v>
      </c>
      <c r="D26" s="41">
        <v>0.70833333333333337</v>
      </c>
      <c r="E26" s="38"/>
      <c r="F26" s="38" t="s">
        <v>39</v>
      </c>
      <c r="G26" s="38"/>
      <c r="H26" s="38" t="s">
        <v>24</v>
      </c>
      <c r="I26" s="38" t="s">
        <v>482</v>
      </c>
      <c r="J26" s="38"/>
      <c r="K26" s="38" t="s">
        <v>285</v>
      </c>
      <c r="L26" s="21" t="s">
        <v>28</v>
      </c>
      <c r="M26" s="38" t="s">
        <v>468</v>
      </c>
      <c r="N26" s="38" t="s">
        <v>476</v>
      </c>
      <c r="O26" s="38" t="s">
        <v>315</v>
      </c>
      <c r="P26" s="38" t="s">
        <v>49</v>
      </c>
      <c r="Q26" s="38" t="s">
        <v>513</v>
      </c>
      <c r="R26" s="38" t="s">
        <v>403</v>
      </c>
    </row>
  </sheetData>
  <sortState xmlns:xlrd2="http://schemas.microsoft.com/office/spreadsheetml/2017/richdata2" ref="A2:R27">
    <sortCondition ref="C2:C27"/>
    <sortCondition ref="K2:K27"/>
    <sortCondition ref="D2:D27"/>
  </sortState>
  <mergeCells count="1">
    <mergeCell ref="F1:J1"/>
  </mergeCells>
  <conditionalFormatting sqref="L1:M1 L27:M1048576">
    <cfRule type="cellIs" dxfId="285" priority="355" operator="equal">
      <formula>"Softball"</formula>
    </cfRule>
    <cfRule type="cellIs" dxfId="284" priority="356" operator="equal">
      <formula>"Baseball"</formula>
    </cfRule>
  </conditionalFormatting>
  <conditionalFormatting sqref="O1 O27:O1048576">
    <cfRule type="cellIs" dxfId="283" priority="353" operator="equal">
      <formula>"Norton"</formula>
    </cfRule>
    <cfRule type="cellIs" dxfId="282" priority="354" operator="equal">
      <formula>"D27"</formula>
    </cfRule>
  </conditionalFormatting>
  <conditionalFormatting sqref="O2:O3 L2:M3">
    <cfRule type="cellIs" dxfId="281" priority="273" operator="equal">
      <formula>"Softball"</formula>
    </cfRule>
    <cfRule type="cellIs" dxfId="280" priority="274" operator="equal">
      <formula>"Baseball"</formula>
    </cfRule>
  </conditionalFormatting>
  <conditionalFormatting sqref="O4 L4:M4">
    <cfRule type="cellIs" dxfId="279" priority="261" operator="equal">
      <formula>"Softball"</formula>
    </cfRule>
    <cfRule type="cellIs" dxfId="278" priority="262" operator="equal">
      <formula>"Baseball"</formula>
    </cfRule>
  </conditionalFormatting>
  <conditionalFormatting sqref="O5 L5:M5">
    <cfRule type="cellIs" dxfId="277" priority="259" operator="equal">
      <formula>"Softball"</formula>
    </cfRule>
    <cfRule type="cellIs" dxfId="276" priority="260" operator="equal">
      <formula>"Baseball"</formula>
    </cfRule>
  </conditionalFormatting>
  <conditionalFormatting sqref="O6 L6:M6">
    <cfRule type="cellIs" dxfId="275" priority="257" operator="equal">
      <formula>"Softball"</formula>
    </cfRule>
    <cfRule type="cellIs" dxfId="274" priority="258" operator="equal">
      <formula>"Baseball"</formula>
    </cfRule>
  </conditionalFormatting>
  <conditionalFormatting sqref="O7 L7:M7">
    <cfRule type="cellIs" dxfId="273" priority="255" operator="equal">
      <formula>"Softball"</formula>
    </cfRule>
    <cfRule type="cellIs" dxfId="272" priority="256" operator="equal">
      <formula>"Baseball"</formula>
    </cfRule>
  </conditionalFormatting>
  <conditionalFormatting sqref="O8 L8:M8">
    <cfRule type="cellIs" dxfId="271" priority="253" operator="equal">
      <formula>"Softball"</formula>
    </cfRule>
    <cfRule type="cellIs" dxfId="270" priority="254" operator="equal">
      <formula>"Baseball"</formula>
    </cfRule>
  </conditionalFormatting>
  <conditionalFormatting sqref="O9 L9:M9">
    <cfRule type="cellIs" dxfId="269" priority="251" operator="equal">
      <formula>"Softball"</formula>
    </cfRule>
    <cfRule type="cellIs" dxfId="268" priority="252" operator="equal">
      <formula>"Baseball"</formula>
    </cfRule>
  </conditionalFormatting>
  <conditionalFormatting sqref="L22">
    <cfRule type="cellIs" dxfId="267" priority="243" operator="equal">
      <formula>"Softball"</formula>
    </cfRule>
    <cfRule type="cellIs" dxfId="266" priority="244" operator="equal">
      <formula>"Baseball"</formula>
    </cfRule>
  </conditionalFormatting>
  <conditionalFormatting sqref="M22">
    <cfRule type="cellIs" dxfId="265" priority="241" operator="equal">
      <formula>"Softball"</formula>
    </cfRule>
    <cfRule type="cellIs" dxfId="264" priority="242" operator="equal">
      <formula>"Baseball"</formula>
    </cfRule>
  </conditionalFormatting>
  <conditionalFormatting sqref="M22">
    <cfRule type="cellIs" dxfId="263" priority="239" operator="equal">
      <formula>"Softball"</formula>
    </cfRule>
    <cfRule type="cellIs" dxfId="262" priority="240" operator="equal">
      <formula>"Baseball"</formula>
    </cfRule>
  </conditionalFormatting>
  <conditionalFormatting sqref="O22">
    <cfRule type="cellIs" dxfId="261" priority="245" operator="equal">
      <formula>"Softball"</formula>
    </cfRule>
    <cfRule type="cellIs" dxfId="260" priority="246" operator="equal">
      <formula>"Baseball"</formula>
    </cfRule>
  </conditionalFormatting>
  <conditionalFormatting sqref="L22">
    <cfRule type="cellIs" dxfId="259" priority="249" operator="equal">
      <formula>"Softball"</formula>
    </cfRule>
    <cfRule type="cellIs" dxfId="258" priority="250" operator="equal">
      <formula>"Baseball"</formula>
    </cfRule>
  </conditionalFormatting>
  <conditionalFormatting sqref="O22">
    <cfRule type="cellIs" dxfId="257" priority="247" operator="equal">
      <formula>"Norton"</formula>
    </cfRule>
    <cfRule type="cellIs" dxfId="256" priority="248" operator="equal">
      <formula>"D27"</formula>
    </cfRule>
  </conditionalFormatting>
  <conditionalFormatting sqref="L22">
    <cfRule type="cellIs" dxfId="255" priority="237" operator="equal">
      <formula>"Softball"</formula>
    </cfRule>
    <cfRule type="cellIs" dxfId="254" priority="238" operator="equal">
      <formula>"Baseball"</formula>
    </cfRule>
  </conditionalFormatting>
  <conditionalFormatting sqref="L23">
    <cfRule type="cellIs" dxfId="253" priority="229" operator="equal">
      <formula>"Softball"</formula>
    </cfRule>
    <cfRule type="cellIs" dxfId="252" priority="230" operator="equal">
      <formula>"Baseball"</formula>
    </cfRule>
  </conditionalFormatting>
  <conditionalFormatting sqref="M23">
    <cfRule type="cellIs" dxfId="251" priority="227" operator="equal">
      <formula>"Softball"</formula>
    </cfRule>
    <cfRule type="cellIs" dxfId="250" priority="228" operator="equal">
      <formula>"Baseball"</formula>
    </cfRule>
  </conditionalFormatting>
  <conditionalFormatting sqref="M23">
    <cfRule type="cellIs" dxfId="249" priority="225" operator="equal">
      <formula>"Softball"</formula>
    </cfRule>
    <cfRule type="cellIs" dxfId="248" priority="226" operator="equal">
      <formula>"Baseball"</formula>
    </cfRule>
  </conditionalFormatting>
  <conditionalFormatting sqref="O23">
    <cfRule type="cellIs" dxfId="247" priority="231" operator="equal">
      <formula>"Softball"</formula>
    </cfRule>
    <cfRule type="cellIs" dxfId="246" priority="232" operator="equal">
      <formula>"Baseball"</formula>
    </cfRule>
  </conditionalFormatting>
  <conditionalFormatting sqref="L23">
    <cfRule type="cellIs" dxfId="245" priority="235" operator="equal">
      <formula>"Softball"</formula>
    </cfRule>
    <cfRule type="cellIs" dxfId="244" priority="236" operator="equal">
      <formula>"Baseball"</formula>
    </cfRule>
  </conditionalFormatting>
  <conditionalFormatting sqref="O23">
    <cfRule type="cellIs" dxfId="243" priority="233" operator="equal">
      <formula>"Norton"</formula>
    </cfRule>
    <cfRule type="cellIs" dxfId="242" priority="234" operator="equal">
      <formula>"D27"</formula>
    </cfRule>
  </conditionalFormatting>
  <conditionalFormatting sqref="L23">
    <cfRule type="cellIs" dxfId="241" priority="223" operator="equal">
      <formula>"Softball"</formula>
    </cfRule>
    <cfRule type="cellIs" dxfId="240" priority="224" operator="equal">
      <formula>"Baseball"</formula>
    </cfRule>
  </conditionalFormatting>
  <conditionalFormatting sqref="O10:O12 L10:M12">
    <cfRule type="cellIs" dxfId="239" priority="179" operator="equal">
      <formula>"Softball"</formula>
    </cfRule>
    <cfRule type="cellIs" dxfId="238" priority="180" operator="equal">
      <formula>"Baseball"</formula>
    </cfRule>
  </conditionalFormatting>
  <conditionalFormatting sqref="O13 L13:M13">
    <cfRule type="cellIs" dxfId="237" priority="177" operator="equal">
      <formula>"Softball"</formula>
    </cfRule>
    <cfRule type="cellIs" dxfId="236" priority="178" operator="equal">
      <formula>"Baseball"</formula>
    </cfRule>
  </conditionalFormatting>
  <conditionalFormatting sqref="O14:O15 L14:M15">
    <cfRule type="cellIs" dxfId="235" priority="175" operator="equal">
      <formula>"Softball"</formula>
    </cfRule>
    <cfRule type="cellIs" dxfId="234" priority="176" operator="equal">
      <formula>"Baseball"</formula>
    </cfRule>
  </conditionalFormatting>
  <conditionalFormatting sqref="O16 L16:M16">
    <cfRule type="cellIs" dxfId="233" priority="173" operator="equal">
      <formula>"Softball"</formula>
    </cfRule>
    <cfRule type="cellIs" dxfId="232" priority="174" operator="equal">
      <formula>"Baseball"</formula>
    </cfRule>
  </conditionalFormatting>
  <conditionalFormatting sqref="O17 L17:M17">
    <cfRule type="cellIs" dxfId="231" priority="171" operator="equal">
      <formula>"Softball"</formula>
    </cfRule>
    <cfRule type="cellIs" dxfId="230" priority="172" operator="equal">
      <formula>"Baseball"</formula>
    </cfRule>
  </conditionalFormatting>
  <conditionalFormatting sqref="O18 L18:M18">
    <cfRule type="cellIs" dxfId="229" priority="169" operator="equal">
      <formula>"Softball"</formula>
    </cfRule>
    <cfRule type="cellIs" dxfId="228" priority="170" operator="equal">
      <formula>"Baseball"</formula>
    </cfRule>
  </conditionalFormatting>
  <conditionalFormatting sqref="O19 L19:M19">
    <cfRule type="cellIs" dxfId="227" priority="167" operator="equal">
      <formula>"Softball"</formula>
    </cfRule>
    <cfRule type="cellIs" dxfId="226" priority="168" operator="equal">
      <formula>"Baseball"</formula>
    </cfRule>
  </conditionalFormatting>
  <conditionalFormatting sqref="O20 L20:M20">
    <cfRule type="cellIs" dxfId="225" priority="165" operator="equal">
      <formula>"Softball"</formula>
    </cfRule>
    <cfRule type="cellIs" dxfId="224" priority="166" operator="equal">
      <formula>"Baseball"</formula>
    </cfRule>
  </conditionalFormatting>
  <conditionalFormatting sqref="O21 L21:M21">
    <cfRule type="cellIs" dxfId="223" priority="163" operator="equal">
      <formula>"Softball"</formula>
    </cfRule>
    <cfRule type="cellIs" dxfId="222" priority="164" operator="equal">
      <formula>"Baseball"</formula>
    </cfRule>
  </conditionalFormatting>
  <conditionalFormatting sqref="L23">
    <cfRule type="cellIs" dxfId="221" priority="155" operator="equal">
      <formula>"Softball"</formula>
    </cfRule>
    <cfRule type="cellIs" dxfId="220" priority="156" operator="equal">
      <formula>"Baseball"</formula>
    </cfRule>
  </conditionalFormatting>
  <conditionalFormatting sqref="M23">
    <cfRule type="cellIs" dxfId="219" priority="153" operator="equal">
      <formula>"Softball"</formula>
    </cfRule>
    <cfRule type="cellIs" dxfId="218" priority="154" operator="equal">
      <formula>"Baseball"</formula>
    </cfRule>
  </conditionalFormatting>
  <conditionalFormatting sqref="M23">
    <cfRule type="cellIs" dxfId="217" priority="151" operator="equal">
      <formula>"Softball"</formula>
    </cfRule>
    <cfRule type="cellIs" dxfId="216" priority="152" operator="equal">
      <formula>"Baseball"</formula>
    </cfRule>
  </conditionalFormatting>
  <conditionalFormatting sqref="O23">
    <cfRule type="cellIs" dxfId="215" priority="157" operator="equal">
      <formula>"Softball"</formula>
    </cfRule>
    <cfRule type="cellIs" dxfId="214" priority="158" operator="equal">
      <formula>"Baseball"</formula>
    </cfRule>
  </conditionalFormatting>
  <conditionalFormatting sqref="L23">
    <cfRule type="cellIs" dxfId="213" priority="161" operator="equal">
      <formula>"Softball"</formula>
    </cfRule>
    <cfRule type="cellIs" dxfId="212" priority="162" operator="equal">
      <formula>"Baseball"</formula>
    </cfRule>
  </conditionalFormatting>
  <conditionalFormatting sqref="O23">
    <cfRule type="cellIs" dxfId="211" priority="159" operator="equal">
      <formula>"Norton"</formula>
    </cfRule>
    <cfRule type="cellIs" dxfId="210" priority="160" operator="equal">
      <formula>"D27"</formula>
    </cfRule>
  </conditionalFormatting>
  <conditionalFormatting sqref="L23">
    <cfRule type="cellIs" dxfId="209" priority="149" operator="equal">
      <formula>"Softball"</formula>
    </cfRule>
    <cfRule type="cellIs" dxfId="208" priority="150" operator="equal">
      <formula>"Baseball"</formula>
    </cfRule>
  </conditionalFormatting>
  <conditionalFormatting sqref="O22 L22:M22">
    <cfRule type="cellIs" dxfId="207" priority="133" operator="equal">
      <formula>"Softball"</formula>
    </cfRule>
    <cfRule type="cellIs" dxfId="206" priority="134" operator="equal">
      <formula>"Baseball"</formula>
    </cfRule>
  </conditionalFormatting>
  <conditionalFormatting sqref="L23">
    <cfRule type="cellIs" dxfId="205" priority="125" operator="equal">
      <formula>"Softball"</formula>
    </cfRule>
    <cfRule type="cellIs" dxfId="204" priority="126" operator="equal">
      <formula>"Baseball"</formula>
    </cfRule>
  </conditionalFormatting>
  <conditionalFormatting sqref="M23">
    <cfRule type="cellIs" dxfId="203" priority="123" operator="equal">
      <formula>"Softball"</formula>
    </cfRule>
    <cfRule type="cellIs" dxfId="202" priority="124" operator="equal">
      <formula>"Baseball"</formula>
    </cfRule>
  </conditionalFormatting>
  <conditionalFormatting sqref="M23">
    <cfRule type="cellIs" dxfId="201" priority="121" operator="equal">
      <formula>"Softball"</formula>
    </cfRule>
    <cfRule type="cellIs" dxfId="200" priority="122" operator="equal">
      <formula>"Baseball"</formula>
    </cfRule>
  </conditionalFormatting>
  <conditionalFormatting sqref="O23">
    <cfRule type="cellIs" dxfId="199" priority="127" operator="equal">
      <formula>"Softball"</formula>
    </cfRule>
    <cfRule type="cellIs" dxfId="198" priority="128" operator="equal">
      <formula>"Baseball"</formula>
    </cfRule>
  </conditionalFormatting>
  <conditionalFormatting sqref="L23">
    <cfRule type="cellIs" dxfId="197" priority="131" operator="equal">
      <formula>"Softball"</formula>
    </cfRule>
    <cfRule type="cellIs" dxfId="196" priority="132" operator="equal">
      <formula>"Baseball"</formula>
    </cfRule>
  </conditionalFormatting>
  <conditionalFormatting sqref="O23">
    <cfRule type="cellIs" dxfId="195" priority="129" operator="equal">
      <formula>"Norton"</formula>
    </cfRule>
    <cfRule type="cellIs" dxfId="194" priority="130" operator="equal">
      <formula>"D27"</formula>
    </cfRule>
  </conditionalFormatting>
  <conditionalFormatting sqref="L23">
    <cfRule type="cellIs" dxfId="193" priority="119" operator="equal">
      <formula>"Softball"</formula>
    </cfRule>
    <cfRule type="cellIs" dxfId="192" priority="120" operator="equal">
      <formula>"Baseball"</formula>
    </cfRule>
  </conditionalFormatting>
  <conditionalFormatting sqref="O23 L23:M23">
    <cfRule type="cellIs" dxfId="191" priority="89" operator="equal">
      <formula>"Softball"</formula>
    </cfRule>
    <cfRule type="cellIs" dxfId="190" priority="90" operator="equal">
      <formula>"Baseball"</formula>
    </cfRule>
  </conditionalFormatting>
  <conditionalFormatting sqref="L24">
    <cfRule type="cellIs" dxfId="189" priority="81" operator="equal">
      <formula>"Softball"</formula>
    </cfRule>
    <cfRule type="cellIs" dxfId="188" priority="82" operator="equal">
      <formula>"Baseball"</formula>
    </cfRule>
  </conditionalFormatting>
  <conditionalFormatting sqref="M24">
    <cfRule type="cellIs" dxfId="187" priority="79" operator="equal">
      <formula>"Softball"</formula>
    </cfRule>
    <cfRule type="cellIs" dxfId="186" priority="80" operator="equal">
      <formula>"Baseball"</formula>
    </cfRule>
  </conditionalFormatting>
  <conditionalFormatting sqref="M24">
    <cfRule type="cellIs" dxfId="185" priority="77" operator="equal">
      <formula>"Softball"</formula>
    </cfRule>
    <cfRule type="cellIs" dxfId="184" priority="78" operator="equal">
      <formula>"Baseball"</formula>
    </cfRule>
  </conditionalFormatting>
  <conditionalFormatting sqref="O24">
    <cfRule type="cellIs" dxfId="183" priority="83" operator="equal">
      <formula>"Softball"</formula>
    </cfRule>
    <cfRule type="cellIs" dxfId="182" priority="84" operator="equal">
      <formula>"Baseball"</formula>
    </cfRule>
  </conditionalFormatting>
  <conditionalFormatting sqref="L24">
    <cfRule type="cellIs" dxfId="181" priority="87" operator="equal">
      <formula>"Softball"</formula>
    </cfRule>
    <cfRule type="cellIs" dxfId="180" priority="88" operator="equal">
      <formula>"Baseball"</formula>
    </cfRule>
  </conditionalFormatting>
  <conditionalFormatting sqref="O24">
    <cfRule type="cellIs" dxfId="179" priority="85" operator="equal">
      <formula>"Norton"</formula>
    </cfRule>
    <cfRule type="cellIs" dxfId="178" priority="86" operator="equal">
      <formula>"D27"</formula>
    </cfRule>
  </conditionalFormatting>
  <conditionalFormatting sqref="L24">
    <cfRule type="cellIs" dxfId="177" priority="75" operator="equal">
      <formula>"Softball"</formula>
    </cfRule>
    <cfRule type="cellIs" dxfId="176" priority="76" operator="equal">
      <formula>"Baseball"</formula>
    </cfRule>
  </conditionalFormatting>
  <conditionalFormatting sqref="L24">
    <cfRule type="cellIs" dxfId="175" priority="67" operator="equal">
      <formula>"Softball"</formula>
    </cfRule>
    <cfRule type="cellIs" dxfId="174" priority="68" operator="equal">
      <formula>"Baseball"</formula>
    </cfRule>
  </conditionalFormatting>
  <conditionalFormatting sqref="M24">
    <cfRule type="cellIs" dxfId="173" priority="65" operator="equal">
      <formula>"Softball"</formula>
    </cfRule>
    <cfRule type="cellIs" dxfId="172" priority="66" operator="equal">
      <formula>"Baseball"</formula>
    </cfRule>
  </conditionalFormatting>
  <conditionalFormatting sqref="M24">
    <cfRule type="cellIs" dxfId="171" priority="63" operator="equal">
      <formula>"Softball"</formula>
    </cfRule>
    <cfRule type="cellIs" dxfId="170" priority="64" operator="equal">
      <formula>"Baseball"</formula>
    </cfRule>
  </conditionalFormatting>
  <conditionalFormatting sqref="O24">
    <cfRule type="cellIs" dxfId="169" priority="69" operator="equal">
      <formula>"Softball"</formula>
    </cfRule>
    <cfRule type="cellIs" dxfId="168" priority="70" operator="equal">
      <formula>"Baseball"</formula>
    </cfRule>
  </conditionalFormatting>
  <conditionalFormatting sqref="L24">
    <cfRule type="cellIs" dxfId="167" priority="73" operator="equal">
      <formula>"Softball"</formula>
    </cfRule>
    <cfRule type="cellIs" dxfId="166" priority="74" operator="equal">
      <formula>"Baseball"</formula>
    </cfRule>
  </conditionalFormatting>
  <conditionalFormatting sqref="O24">
    <cfRule type="cellIs" dxfId="165" priority="71" operator="equal">
      <formula>"Norton"</formula>
    </cfRule>
    <cfRule type="cellIs" dxfId="164" priority="72" operator="equal">
      <formula>"D27"</formula>
    </cfRule>
  </conditionalFormatting>
  <conditionalFormatting sqref="L24">
    <cfRule type="cellIs" dxfId="163" priority="61" operator="equal">
      <formula>"Softball"</formula>
    </cfRule>
    <cfRule type="cellIs" dxfId="162" priority="62" operator="equal">
      <formula>"Baseball"</formula>
    </cfRule>
  </conditionalFormatting>
  <conditionalFormatting sqref="L24">
    <cfRule type="cellIs" dxfId="161" priority="53" operator="equal">
      <formula>"Softball"</formula>
    </cfRule>
    <cfRule type="cellIs" dxfId="160" priority="54" operator="equal">
      <formula>"Baseball"</formula>
    </cfRule>
  </conditionalFormatting>
  <conditionalFormatting sqref="M24">
    <cfRule type="cellIs" dxfId="159" priority="51" operator="equal">
      <formula>"Softball"</formula>
    </cfRule>
    <cfRule type="cellIs" dxfId="158" priority="52" operator="equal">
      <formula>"Baseball"</formula>
    </cfRule>
  </conditionalFormatting>
  <conditionalFormatting sqref="M24">
    <cfRule type="cellIs" dxfId="157" priority="49" operator="equal">
      <formula>"Softball"</formula>
    </cfRule>
    <cfRule type="cellIs" dxfId="156" priority="50" operator="equal">
      <formula>"Baseball"</formula>
    </cfRule>
  </conditionalFormatting>
  <conditionalFormatting sqref="O24">
    <cfRule type="cellIs" dxfId="155" priority="55" operator="equal">
      <formula>"Softball"</formula>
    </cfRule>
    <cfRule type="cellIs" dxfId="154" priority="56" operator="equal">
      <formula>"Baseball"</formula>
    </cfRule>
  </conditionalFormatting>
  <conditionalFormatting sqref="L24">
    <cfRule type="cellIs" dxfId="153" priority="59" operator="equal">
      <formula>"Softball"</formula>
    </cfRule>
    <cfRule type="cellIs" dxfId="152" priority="60" operator="equal">
      <formula>"Baseball"</formula>
    </cfRule>
  </conditionalFormatting>
  <conditionalFormatting sqref="O24">
    <cfRule type="cellIs" dxfId="151" priority="57" operator="equal">
      <formula>"Norton"</formula>
    </cfRule>
    <cfRule type="cellIs" dxfId="150" priority="58" operator="equal">
      <formula>"D27"</formula>
    </cfRule>
  </conditionalFormatting>
  <conditionalFormatting sqref="L24">
    <cfRule type="cellIs" dxfId="149" priority="47" operator="equal">
      <formula>"Softball"</formula>
    </cfRule>
    <cfRule type="cellIs" dxfId="148" priority="48" operator="equal">
      <formula>"Baseball"</formula>
    </cfRule>
  </conditionalFormatting>
  <conditionalFormatting sqref="O24 L24:M24">
    <cfRule type="cellIs" dxfId="147" priority="45" operator="equal">
      <formula>"Softball"</formula>
    </cfRule>
    <cfRule type="cellIs" dxfId="146" priority="46" operator="equal">
      <formula>"Baseball"</formula>
    </cfRule>
  </conditionalFormatting>
  <conditionalFormatting sqref="L25:L26">
    <cfRule type="cellIs" dxfId="145" priority="37" operator="equal">
      <formula>"Softball"</formula>
    </cfRule>
    <cfRule type="cellIs" dxfId="144" priority="38" operator="equal">
      <formula>"Baseball"</formula>
    </cfRule>
  </conditionalFormatting>
  <conditionalFormatting sqref="M25:M26">
    <cfRule type="cellIs" dxfId="143" priority="35" operator="equal">
      <formula>"Softball"</formula>
    </cfRule>
    <cfRule type="cellIs" dxfId="142" priority="36" operator="equal">
      <formula>"Baseball"</formula>
    </cfRule>
  </conditionalFormatting>
  <conditionalFormatting sqref="M25:M26">
    <cfRule type="cellIs" dxfId="141" priority="33" operator="equal">
      <formula>"Softball"</formula>
    </cfRule>
    <cfRule type="cellIs" dxfId="140" priority="34" operator="equal">
      <formula>"Baseball"</formula>
    </cfRule>
  </conditionalFormatting>
  <conditionalFormatting sqref="O25:O26">
    <cfRule type="cellIs" dxfId="139" priority="39" operator="equal">
      <formula>"Softball"</formula>
    </cfRule>
    <cfRule type="cellIs" dxfId="138" priority="40" operator="equal">
      <formula>"Baseball"</formula>
    </cfRule>
  </conditionalFormatting>
  <conditionalFormatting sqref="L25:L26">
    <cfRule type="cellIs" dxfId="137" priority="43" operator="equal">
      <formula>"Softball"</formula>
    </cfRule>
    <cfRule type="cellIs" dxfId="136" priority="44" operator="equal">
      <formula>"Baseball"</formula>
    </cfRule>
  </conditionalFormatting>
  <conditionalFormatting sqref="O25:O26">
    <cfRule type="cellIs" dxfId="135" priority="41" operator="equal">
      <formula>"Norton"</formula>
    </cfRule>
    <cfRule type="cellIs" dxfId="134" priority="42" operator="equal">
      <formula>"D27"</formula>
    </cfRule>
  </conditionalFormatting>
  <conditionalFormatting sqref="L25:L26">
    <cfRule type="cellIs" dxfId="133" priority="31" operator="equal">
      <formula>"Softball"</formula>
    </cfRule>
    <cfRule type="cellIs" dxfId="132" priority="32" operator="equal">
      <formula>"Baseball"</formula>
    </cfRule>
  </conditionalFormatting>
  <conditionalFormatting sqref="L25:L26">
    <cfRule type="cellIs" dxfId="131" priority="23" operator="equal">
      <formula>"Softball"</formula>
    </cfRule>
    <cfRule type="cellIs" dxfId="130" priority="24" operator="equal">
      <formula>"Baseball"</formula>
    </cfRule>
  </conditionalFormatting>
  <conditionalFormatting sqref="M25:M26">
    <cfRule type="cellIs" dxfId="129" priority="21" operator="equal">
      <formula>"Softball"</formula>
    </cfRule>
    <cfRule type="cellIs" dxfId="128" priority="22" operator="equal">
      <formula>"Baseball"</formula>
    </cfRule>
  </conditionalFormatting>
  <conditionalFormatting sqref="M25:M26">
    <cfRule type="cellIs" dxfId="127" priority="19" operator="equal">
      <formula>"Softball"</formula>
    </cfRule>
    <cfRule type="cellIs" dxfId="126" priority="20" operator="equal">
      <formula>"Baseball"</formula>
    </cfRule>
  </conditionalFormatting>
  <conditionalFormatting sqref="O25:O26">
    <cfRule type="cellIs" dxfId="125" priority="25" operator="equal">
      <formula>"Softball"</formula>
    </cfRule>
    <cfRule type="cellIs" dxfId="124" priority="26" operator="equal">
      <formula>"Baseball"</formula>
    </cfRule>
  </conditionalFormatting>
  <conditionalFormatting sqref="L25:L26">
    <cfRule type="cellIs" dxfId="123" priority="29" operator="equal">
      <formula>"Softball"</formula>
    </cfRule>
    <cfRule type="cellIs" dxfId="122" priority="30" operator="equal">
      <formula>"Baseball"</formula>
    </cfRule>
  </conditionalFormatting>
  <conditionalFormatting sqref="O25:O26">
    <cfRule type="cellIs" dxfId="121" priority="27" operator="equal">
      <formula>"Norton"</formula>
    </cfRule>
    <cfRule type="cellIs" dxfId="120" priority="28" operator="equal">
      <formula>"D27"</formula>
    </cfRule>
  </conditionalFormatting>
  <conditionalFormatting sqref="L25:L26">
    <cfRule type="cellIs" dxfId="119" priority="17" operator="equal">
      <formula>"Softball"</formula>
    </cfRule>
    <cfRule type="cellIs" dxfId="118" priority="18" operator="equal">
      <formula>"Baseball"</formula>
    </cfRule>
  </conditionalFormatting>
  <conditionalFormatting sqref="L25:L26">
    <cfRule type="cellIs" dxfId="117" priority="9" operator="equal">
      <formula>"Softball"</formula>
    </cfRule>
    <cfRule type="cellIs" dxfId="116" priority="10" operator="equal">
      <formula>"Baseball"</formula>
    </cfRule>
  </conditionalFormatting>
  <conditionalFormatting sqref="M25:M26">
    <cfRule type="cellIs" dxfId="115" priority="7" operator="equal">
      <formula>"Softball"</formula>
    </cfRule>
    <cfRule type="cellIs" dxfId="114" priority="8" operator="equal">
      <formula>"Baseball"</formula>
    </cfRule>
  </conditionalFormatting>
  <conditionalFormatting sqref="M25:M26">
    <cfRule type="cellIs" dxfId="113" priority="5" operator="equal">
      <formula>"Softball"</formula>
    </cfRule>
    <cfRule type="cellIs" dxfId="112" priority="6" operator="equal">
      <formula>"Baseball"</formula>
    </cfRule>
  </conditionalFormatting>
  <conditionalFormatting sqref="O25:O26">
    <cfRule type="cellIs" dxfId="111" priority="11" operator="equal">
      <formula>"Softball"</formula>
    </cfRule>
    <cfRule type="cellIs" dxfId="110" priority="12" operator="equal">
      <formula>"Baseball"</formula>
    </cfRule>
  </conditionalFormatting>
  <conditionalFormatting sqref="L25:L26">
    <cfRule type="cellIs" dxfId="109" priority="15" operator="equal">
      <formula>"Softball"</formula>
    </cfRule>
    <cfRule type="cellIs" dxfId="108" priority="16" operator="equal">
      <formula>"Baseball"</formula>
    </cfRule>
  </conditionalFormatting>
  <conditionalFormatting sqref="O25:O26">
    <cfRule type="cellIs" dxfId="107" priority="13" operator="equal">
      <formula>"Norton"</formula>
    </cfRule>
    <cfRule type="cellIs" dxfId="106" priority="14" operator="equal">
      <formula>"D27"</formula>
    </cfRule>
  </conditionalFormatting>
  <conditionalFormatting sqref="L25:L26">
    <cfRule type="cellIs" dxfId="105" priority="3" operator="equal">
      <formula>"Softball"</formula>
    </cfRule>
    <cfRule type="cellIs" dxfId="104" priority="4" operator="equal">
      <formula>"Baseball"</formula>
    </cfRule>
  </conditionalFormatting>
  <conditionalFormatting sqref="O25:O26 L25:M26">
    <cfRule type="cellIs" dxfId="103" priority="1" operator="equal">
      <formula>"Softball"</formula>
    </cfRule>
    <cfRule type="cellIs" dxfId="102" priority="2" operator="equal">
      <formula>"Baseball"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0"/>
  <sheetViews>
    <sheetView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B25" sqref="B25"/>
    </sheetView>
  </sheetViews>
  <sheetFormatPr defaultColWidth="9.140625" defaultRowHeight="15" x14ac:dyDescent="0.25"/>
  <cols>
    <col min="1" max="1" width="38.7109375" style="10" customWidth="1"/>
    <col min="2" max="2" width="25.7109375" style="10" customWidth="1"/>
    <col min="3" max="3" width="18.7109375" style="10" customWidth="1"/>
    <col min="4" max="4" width="30.42578125" style="10" bestFit="1" customWidth="1"/>
    <col min="5" max="5" width="40.7109375" style="10" customWidth="1"/>
    <col min="6" max="16384" width="9.140625" style="10"/>
  </cols>
  <sheetData>
    <row r="1" spans="1:5" ht="50.1" customHeight="1" x14ac:dyDescent="0.25">
      <c r="A1" s="47" t="s">
        <v>139</v>
      </c>
      <c r="B1" s="48"/>
      <c r="C1" s="48"/>
      <c r="D1" s="48"/>
      <c r="E1" s="48"/>
    </row>
    <row r="2" spans="1:5" s="13" customFormat="1" ht="15.75" x14ac:dyDescent="0.25">
      <c r="A2" s="12" t="s">
        <v>144</v>
      </c>
      <c r="B2" s="12" t="s">
        <v>145</v>
      </c>
      <c r="C2" s="12" t="s">
        <v>146</v>
      </c>
      <c r="D2" s="12" t="s">
        <v>196</v>
      </c>
      <c r="E2" s="12" t="s">
        <v>147</v>
      </c>
    </row>
    <row r="3" spans="1:5" x14ac:dyDescent="0.25">
      <c r="A3" s="11" t="s">
        <v>148</v>
      </c>
      <c r="B3" s="11" t="s">
        <v>127</v>
      </c>
      <c r="C3" s="11" t="s">
        <v>128</v>
      </c>
      <c r="D3" s="11"/>
      <c r="E3" s="11" t="s">
        <v>129</v>
      </c>
    </row>
    <row r="4" spans="1:5" x14ac:dyDescent="0.25">
      <c r="A4" s="11" t="s">
        <v>130</v>
      </c>
      <c r="B4" s="11" t="s">
        <v>124</v>
      </c>
      <c r="C4" s="11" t="s">
        <v>131</v>
      </c>
      <c r="D4" s="11"/>
      <c r="E4" s="11" t="s">
        <v>132</v>
      </c>
    </row>
    <row r="5" spans="1:5" x14ac:dyDescent="0.25">
      <c r="A5" s="11" t="s">
        <v>140</v>
      </c>
      <c r="B5" s="11" t="s">
        <v>125</v>
      </c>
      <c r="C5" s="11" t="s">
        <v>150</v>
      </c>
      <c r="D5" s="11"/>
      <c r="E5" s="11" t="s">
        <v>149</v>
      </c>
    </row>
    <row r="6" spans="1:5" x14ac:dyDescent="0.25">
      <c r="A6" s="11" t="s">
        <v>133</v>
      </c>
      <c r="B6" s="11" t="s">
        <v>134</v>
      </c>
      <c r="C6" s="11" t="s">
        <v>135</v>
      </c>
      <c r="D6" s="11"/>
      <c r="E6" s="11" t="s">
        <v>136</v>
      </c>
    </row>
    <row r="7" spans="1:5" x14ac:dyDescent="0.25">
      <c r="A7" s="11" t="s">
        <v>143</v>
      </c>
      <c r="B7" s="11" t="s">
        <v>126</v>
      </c>
      <c r="C7" s="11" t="s">
        <v>141</v>
      </c>
      <c r="D7" s="11"/>
      <c r="E7" s="11" t="s">
        <v>142</v>
      </c>
    </row>
    <row r="8" spans="1:5" x14ac:dyDescent="0.25">
      <c r="A8" s="11" t="s">
        <v>137</v>
      </c>
      <c r="B8" s="11"/>
      <c r="C8" s="11"/>
      <c r="D8" s="11"/>
      <c r="E8" s="11" t="s">
        <v>138</v>
      </c>
    </row>
    <row r="11" spans="1:5" ht="31.5" customHeight="1" x14ac:dyDescent="0.25">
      <c r="A11" s="49" t="s">
        <v>198</v>
      </c>
      <c r="B11" s="50"/>
      <c r="C11" s="50"/>
      <c r="D11" s="50"/>
      <c r="E11" s="51"/>
    </row>
    <row r="12" spans="1:5" ht="15.75" x14ac:dyDescent="0.25">
      <c r="A12" s="14"/>
      <c r="B12" s="15"/>
      <c r="C12" s="16"/>
      <c r="D12" s="16"/>
      <c r="E12" s="16"/>
    </row>
    <row r="13" spans="1:5" ht="15.75" x14ac:dyDescent="0.25">
      <c r="A13" s="14" t="s">
        <v>25</v>
      </c>
      <c r="B13" s="15"/>
      <c r="C13" s="17"/>
      <c r="D13" s="17"/>
      <c r="E13" s="17"/>
    </row>
    <row r="14" spans="1:5" x14ac:dyDescent="0.25">
      <c r="A14" s="17" t="s">
        <v>151</v>
      </c>
      <c r="B14" s="17" t="s">
        <v>152</v>
      </c>
      <c r="C14" s="17" t="s">
        <v>153</v>
      </c>
      <c r="D14" s="17" t="s">
        <v>154</v>
      </c>
      <c r="E14" s="17" t="s">
        <v>155</v>
      </c>
    </row>
    <row r="15" spans="1:5" x14ac:dyDescent="0.25">
      <c r="A15" s="17" t="s">
        <v>254</v>
      </c>
      <c r="B15" s="17" t="s">
        <v>255</v>
      </c>
      <c r="C15" s="17" t="s">
        <v>256</v>
      </c>
      <c r="D15" s="17"/>
      <c r="E15" s="17" t="s">
        <v>257</v>
      </c>
    </row>
    <row r="16" spans="1:5" x14ac:dyDescent="0.25">
      <c r="A16" s="17" t="s">
        <v>258</v>
      </c>
      <c r="B16" s="17" t="s">
        <v>259</v>
      </c>
      <c r="C16" s="17" t="s">
        <v>261</v>
      </c>
      <c r="D16" s="17"/>
      <c r="E16" s="17" t="s">
        <v>260</v>
      </c>
    </row>
    <row r="17" spans="1:5" x14ac:dyDescent="0.25">
      <c r="A17" s="17" t="s">
        <v>262</v>
      </c>
      <c r="B17" s="17" t="s">
        <v>263</v>
      </c>
      <c r="C17" s="17" t="s">
        <v>264</v>
      </c>
      <c r="D17" s="17"/>
      <c r="E17" s="17" t="s">
        <v>265</v>
      </c>
    </row>
    <row r="18" spans="1:5" x14ac:dyDescent="0.25">
      <c r="A18" s="17" t="s">
        <v>266</v>
      </c>
      <c r="B18" s="17" t="s">
        <v>267</v>
      </c>
      <c r="C18" s="17" t="s">
        <v>268</v>
      </c>
      <c r="D18" s="17"/>
      <c r="E18" s="17" t="s">
        <v>269</v>
      </c>
    </row>
    <row r="19" spans="1:5" x14ac:dyDescent="0.25">
      <c r="A19" s="17" t="s">
        <v>270</v>
      </c>
      <c r="B19" s="17" t="s">
        <v>228</v>
      </c>
      <c r="C19" s="17" t="s">
        <v>271</v>
      </c>
      <c r="D19" s="17" t="s">
        <v>230</v>
      </c>
      <c r="E19" s="17" t="s">
        <v>229</v>
      </c>
    </row>
    <row r="20" spans="1:5" x14ac:dyDescent="0.25">
      <c r="A20" s="17" t="s">
        <v>272</v>
      </c>
      <c r="B20" s="17" t="s">
        <v>273</v>
      </c>
      <c r="C20" s="17" t="s">
        <v>274</v>
      </c>
      <c r="D20" s="17"/>
      <c r="E20" s="17" t="s">
        <v>275</v>
      </c>
    </row>
    <row r="21" spans="1:5" x14ac:dyDescent="0.25">
      <c r="A21" s="17" t="s">
        <v>197</v>
      </c>
      <c r="B21" s="17" t="s">
        <v>156</v>
      </c>
      <c r="C21" s="17" t="s">
        <v>157</v>
      </c>
      <c r="D21" s="17" t="s">
        <v>158</v>
      </c>
      <c r="E21" s="17" t="s">
        <v>159</v>
      </c>
    </row>
    <row r="22" spans="1:5" x14ac:dyDescent="0.25">
      <c r="A22" s="17" t="s">
        <v>212</v>
      </c>
      <c r="B22" s="17" t="s">
        <v>235</v>
      </c>
      <c r="C22" s="17" t="s">
        <v>236</v>
      </c>
      <c r="D22" s="17"/>
      <c r="E22" s="17" t="s">
        <v>237</v>
      </c>
    </row>
    <row r="23" spans="1:5" x14ac:dyDescent="0.25">
      <c r="A23" s="17"/>
      <c r="B23" s="17"/>
      <c r="C23" s="17"/>
      <c r="D23" s="17"/>
      <c r="E23" s="17"/>
    </row>
    <row r="24" spans="1:5" ht="15.75" x14ac:dyDescent="0.25">
      <c r="A24" s="16" t="s">
        <v>33</v>
      </c>
      <c r="B24" s="17"/>
      <c r="C24" s="17"/>
      <c r="D24" s="17"/>
      <c r="E24" s="17"/>
    </row>
    <row r="25" spans="1:5" x14ac:dyDescent="0.25">
      <c r="A25" s="17" t="s">
        <v>151</v>
      </c>
      <c r="B25" s="17" t="s">
        <v>160</v>
      </c>
      <c r="C25" s="17" t="s">
        <v>161</v>
      </c>
      <c r="D25" s="17"/>
      <c r="E25" s="17" t="s">
        <v>162</v>
      </c>
    </row>
    <row r="26" spans="1:5" x14ac:dyDescent="0.25">
      <c r="A26" s="17" t="s">
        <v>197</v>
      </c>
      <c r="B26" s="17" t="s">
        <v>163</v>
      </c>
      <c r="C26" s="17" t="s">
        <v>164</v>
      </c>
      <c r="D26" s="17"/>
      <c r="E26" s="17" t="s">
        <v>165</v>
      </c>
    </row>
    <row r="27" spans="1:5" x14ac:dyDescent="0.25">
      <c r="A27" s="17" t="s">
        <v>212</v>
      </c>
      <c r="B27" s="17" t="s">
        <v>163</v>
      </c>
      <c r="C27" s="17" t="s">
        <v>164</v>
      </c>
      <c r="D27" s="17"/>
      <c r="E27" s="17" t="s">
        <v>165</v>
      </c>
    </row>
    <row r="28" spans="1:5" x14ac:dyDescent="0.25">
      <c r="A28" s="17" t="s">
        <v>238</v>
      </c>
      <c r="B28" s="17" t="s">
        <v>239</v>
      </c>
      <c r="C28" s="17" t="s">
        <v>240</v>
      </c>
      <c r="D28" s="17"/>
      <c r="E28" s="17" t="s">
        <v>241</v>
      </c>
    </row>
    <row r="29" spans="1:5" x14ac:dyDescent="0.25">
      <c r="A29" s="17"/>
      <c r="B29" s="17"/>
      <c r="C29" s="17"/>
      <c r="D29" s="17"/>
      <c r="E29" s="17"/>
    </row>
    <row r="30" spans="1:5" ht="15.75" x14ac:dyDescent="0.25">
      <c r="A30" s="16" t="s">
        <v>34</v>
      </c>
      <c r="B30" s="17"/>
      <c r="C30" s="17"/>
      <c r="D30" s="17"/>
      <c r="E30" s="17"/>
    </row>
    <row r="31" spans="1:5" x14ac:dyDescent="0.25">
      <c r="A31" s="17" t="s">
        <v>151</v>
      </c>
      <c r="B31" s="17" t="s">
        <v>199</v>
      </c>
      <c r="C31" s="17" t="s">
        <v>201</v>
      </c>
      <c r="D31" s="17"/>
      <c r="E31" s="17" t="s">
        <v>200</v>
      </c>
    </row>
    <row r="32" spans="1:5" x14ac:dyDescent="0.25">
      <c r="A32" s="17" t="s">
        <v>212</v>
      </c>
      <c r="B32" s="17" t="s">
        <v>213</v>
      </c>
      <c r="C32" s="17" t="s">
        <v>214</v>
      </c>
      <c r="D32" s="17"/>
      <c r="E32" s="17" t="s">
        <v>215</v>
      </c>
    </row>
    <row r="33" spans="1:5" x14ac:dyDescent="0.25">
      <c r="A33" s="17"/>
      <c r="B33" s="17"/>
      <c r="C33" s="17"/>
      <c r="D33" s="17"/>
      <c r="E33" s="17"/>
    </row>
    <row r="34" spans="1:5" ht="15.75" x14ac:dyDescent="0.25">
      <c r="A34" s="16" t="s">
        <v>32</v>
      </c>
      <c r="B34" s="17"/>
      <c r="C34" s="17"/>
      <c r="D34" s="17"/>
      <c r="E34" s="17"/>
    </row>
    <row r="35" spans="1:5" x14ac:dyDescent="0.25">
      <c r="A35" s="17" t="s">
        <v>151</v>
      </c>
      <c r="B35" s="17" t="s">
        <v>202</v>
      </c>
      <c r="C35" s="17" t="s">
        <v>203</v>
      </c>
      <c r="D35" s="17" t="s">
        <v>204</v>
      </c>
      <c r="E35" s="17" t="s">
        <v>205</v>
      </c>
    </row>
    <row r="36" spans="1:5" x14ac:dyDescent="0.25">
      <c r="A36" s="17"/>
      <c r="B36" s="17"/>
      <c r="C36" s="17"/>
      <c r="D36" s="17"/>
      <c r="E36" s="17"/>
    </row>
    <row r="37" spans="1:5" ht="15.75" x14ac:dyDescent="0.25">
      <c r="A37" s="16" t="s">
        <v>17</v>
      </c>
      <c r="B37" s="17"/>
      <c r="C37" s="17"/>
      <c r="D37" s="17"/>
      <c r="E37" s="17"/>
    </row>
    <row r="38" spans="1:5" x14ac:dyDescent="0.25">
      <c r="A38" s="17" t="s">
        <v>151</v>
      </c>
      <c r="B38" s="17" t="s">
        <v>166</v>
      </c>
      <c r="C38" s="17" t="s">
        <v>167</v>
      </c>
      <c r="D38" s="17" t="s">
        <v>168</v>
      </c>
      <c r="E38" s="17" t="s">
        <v>169</v>
      </c>
    </row>
    <row r="39" spans="1:5" x14ac:dyDescent="0.25">
      <c r="A39" s="17" t="s">
        <v>197</v>
      </c>
      <c r="B39" s="17" t="s">
        <v>124</v>
      </c>
      <c r="C39" s="17" t="s">
        <v>131</v>
      </c>
      <c r="D39" s="17" t="s">
        <v>131</v>
      </c>
      <c r="E39" s="17" t="s">
        <v>132</v>
      </c>
    </row>
    <row r="40" spans="1:5" x14ac:dyDescent="0.25">
      <c r="A40" s="17" t="s">
        <v>212</v>
      </c>
      <c r="B40" s="17" t="s">
        <v>216</v>
      </c>
      <c r="C40" s="17" t="s">
        <v>217</v>
      </c>
      <c r="D40" s="17"/>
      <c r="E40" s="17" t="s">
        <v>218</v>
      </c>
    </row>
    <row r="41" spans="1:5" x14ac:dyDescent="0.25">
      <c r="A41" s="17"/>
      <c r="B41" s="17"/>
      <c r="C41" s="17"/>
      <c r="D41" s="17"/>
      <c r="E41" s="17"/>
    </row>
    <row r="42" spans="1:5" ht="15.75" x14ac:dyDescent="0.25">
      <c r="A42" s="16" t="s">
        <v>36</v>
      </c>
      <c r="B42" s="17"/>
      <c r="C42" s="17"/>
      <c r="D42" s="17"/>
      <c r="E42" s="17"/>
    </row>
    <row r="43" spans="1:5" x14ac:dyDescent="0.25">
      <c r="A43" s="17" t="s">
        <v>151</v>
      </c>
      <c r="B43" s="17" t="s">
        <v>170</v>
      </c>
      <c r="C43" s="17" t="s">
        <v>171</v>
      </c>
      <c r="D43" s="17" t="s">
        <v>172</v>
      </c>
      <c r="E43" s="17" t="s">
        <v>173</v>
      </c>
    </row>
    <row r="44" spans="1:5" x14ac:dyDescent="0.25">
      <c r="A44" s="17" t="s">
        <v>197</v>
      </c>
      <c r="B44" s="17" t="s">
        <v>174</v>
      </c>
      <c r="C44" s="17" t="s">
        <v>175</v>
      </c>
      <c r="D44" s="17"/>
      <c r="E44" s="17" t="s">
        <v>176</v>
      </c>
    </row>
    <row r="45" spans="1:5" x14ac:dyDescent="0.25">
      <c r="A45" s="17"/>
      <c r="B45" s="17"/>
      <c r="C45" s="17"/>
      <c r="D45" s="17"/>
      <c r="E45" s="17"/>
    </row>
    <row r="46" spans="1:5" ht="15.75" x14ac:dyDescent="0.25">
      <c r="A46" s="16" t="s">
        <v>35</v>
      </c>
      <c r="B46" s="17"/>
      <c r="C46" s="17"/>
      <c r="D46" s="17"/>
      <c r="E46" s="17"/>
    </row>
    <row r="47" spans="1:5" x14ac:dyDescent="0.25">
      <c r="A47" s="17" t="s">
        <v>151</v>
      </c>
      <c r="B47" s="17" t="s">
        <v>177</v>
      </c>
      <c r="C47" s="17" t="s">
        <v>178</v>
      </c>
      <c r="D47" s="17"/>
      <c r="E47" s="17" t="s">
        <v>179</v>
      </c>
    </row>
    <row r="48" spans="1:5" x14ac:dyDescent="0.25">
      <c r="A48" s="17"/>
      <c r="B48" s="17"/>
      <c r="C48" s="17"/>
      <c r="D48" s="17"/>
      <c r="E48" s="17"/>
    </row>
    <row r="49" spans="1:5" ht="15.75" x14ac:dyDescent="0.25">
      <c r="A49" s="16" t="s">
        <v>104</v>
      </c>
      <c r="B49" s="17"/>
      <c r="C49" s="17"/>
      <c r="D49" s="17"/>
      <c r="E49" s="17"/>
    </row>
    <row r="50" spans="1:5" x14ac:dyDescent="0.25">
      <c r="A50" s="17" t="s">
        <v>151</v>
      </c>
      <c r="B50" s="17" t="s">
        <v>180</v>
      </c>
      <c r="C50" s="17" t="s">
        <v>181</v>
      </c>
      <c r="D50" s="17"/>
      <c r="E50" s="17" t="s">
        <v>182</v>
      </c>
    </row>
    <row r="51" spans="1:5" x14ac:dyDescent="0.25">
      <c r="A51" s="17" t="s">
        <v>197</v>
      </c>
      <c r="B51" s="17" t="s">
        <v>180</v>
      </c>
      <c r="C51" s="17" t="s">
        <v>181</v>
      </c>
      <c r="D51" s="17"/>
      <c r="E51" s="17" t="s">
        <v>182</v>
      </c>
    </row>
    <row r="52" spans="1:5" x14ac:dyDescent="0.25">
      <c r="A52" s="17"/>
      <c r="B52" s="17"/>
      <c r="C52" s="17"/>
      <c r="D52" s="17"/>
      <c r="E52" s="17"/>
    </row>
    <row r="53" spans="1:5" ht="15.75" x14ac:dyDescent="0.25">
      <c r="A53" s="16" t="s">
        <v>26</v>
      </c>
      <c r="B53" s="17"/>
      <c r="C53" s="17"/>
      <c r="D53" s="17"/>
      <c r="E53" s="17"/>
    </row>
    <row r="54" spans="1:5" x14ac:dyDescent="0.25">
      <c r="A54" s="17" t="s">
        <v>151</v>
      </c>
      <c r="B54" s="17" t="s">
        <v>209</v>
      </c>
      <c r="C54" s="17" t="s">
        <v>210</v>
      </c>
      <c r="D54" s="17"/>
      <c r="E54" s="17" t="s">
        <v>211</v>
      </c>
    </row>
    <row r="55" spans="1:5" x14ac:dyDescent="0.25">
      <c r="A55" s="17" t="s">
        <v>212</v>
      </c>
      <c r="B55" s="17" t="s">
        <v>219</v>
      </c>
      <c r="C55" s="17" t="s">
        <v>220</v>
      </c>
      <c r="D55" s="17"/>
      <c r="E55" s="17" t="s">
        <v>221</v>
      </c>
    </row>
    <row r="56" spans="1:5" x14ac:dyDescent="0.25">
      <c r="A56" s="17"/>
      <c r="B56" s="17"/>
      <c r="C56" s="17"/>
      <c r="D56" s="17"/>
      <c r="E56" s="17"/>
    </row>
    <row r="57" spans="1:5" ht="15.75" x14ac:dyDescent="0.25">
      <c r="A57" s="16" t="s">
        <v>73</v>
      </c>
      <c r="B57" s="17"/>
      <c r="C57" s="17"/>
      <c r="D57" s="17"/>
      <c r="E57" s="17"/>
    </row>
    <row r="58" spans="1:5" x14ac:dyDescent="0.25">
      <c r="A58" s="17" t="s">
        <v>151</v>
      </c>
      <c r="B58" s="17" t="s">
        <v>206</v>
      </c>
      <c r="C58" s="17" t="s">
        <v>207</v>
      </c>
      <c r="D58" s="17"/>
      <c r="E58" s="17" t="s">
        <v>208</v>
      </c>
    </row>
    <row r="59" spans="1:5" x14ac:dyDescent="0.25">
      <c r="A59" s="17"/>
      <c r="B59" s="17"/>
      <c r="C59" s="17"/>
      <c r="D59" s="17"/>
      <c r="E59" s="17"/>
    </row>
    <row r="60" spans="1:5" ht="15.75" x14ac:dyDescent="0.25">
      <c r="A60" s="16" t="s">
        <v>183</v>
      </c>
      <c r="B60" s="17"/>
      <c r="C60" s="17"/>
      <c r="D60" s="17"/>
      <c r="E60" s="17"/>
    </row>
    <row r="61" spans="1:5" x14ac:dyDescent="0.25">
      <c r="A61" s="17" t="s">
        <v>151</v>
      </c>
      <c r="B61" s="17" t="s">
        <v>184</v>
      </c>
      <c r="C61" s="17"/>
      <c r="D61" s="17"/>
      <c r="E61" s="17" t="s">
        <v>185</v>
      </c>
    </row>
    <row r="62" spans="1:5" x14ac:dyDescent="0.25">
      <c r="A62" s="18" t="s">
        <v>231</v>
      </c>
      <c r="B62" s="17" t="s">
        <v>232</v>
      </c>
      <c r="C62" s="17" t="s">
        <v>233</v>
      </c>
      <c r="D62" s="17"/>
      <c r="E62" s="17" t="s">
        <v>234</v>
      </c>
    </row>
    <row r="63" spans="1:5" x14ac:dyDescent="0.25">
      <c r="A63" s="17" t="s">
        <v>197</v>
      </c>
      <c r="B63" s="17" t="s">
        <v>186</v>
      </c>
      <c r="C63" s="17" t="s">
        <v>187</v>
      </c>
      <c r="D63" s="17"/>
      <c r="E63" s="17" t="s">
        <v>188</v>
      </c>
    </row>
    <row r="64" spans="1:5" x14ac:dyDescent="0.25">
      <c r="A64" s="17" t="s">
        <v>212</v>
      </c>
      <c r="B64" s="17" t="s">
        <v>222</v>
      </c>
      <c r="C64" s="17" t="s">
        <v>223</v>
      </c>
      <c r="D64" s="17"/>
      <c r="E64" s="17" t="s">
        <v>224</v>
      </c>
    </row>
    <row r="65" spans="1:5" x14ac:dyDescent="0.25">
      <c r="A65" s="17" t="s">
        <v>238</v>
      </c>
      <c r="B65" s="17" t="s">
        <v>242</v>
      </c>
      <c r="C65" s="17" t="s">
        <v>243</v>
      </c>
      <c r="D65" s="17"/>
      <c r="E65" s="17" t="s">
        <v>244</v>
      </c>
    </row>
    <row r="66" spans="1:5" x14ac:dyDescent="0.25">
      <c r="A66" s="17"/>
      <c r="B66" s="17"/>
      <c r="C66" s="17"/>
      <c r="D66" s="17"/>
      <c r="E66" s="17"/>
    </row>
    <row r="67" spans="1:5" ht="15.75" x14ac:dyDescent="0.25">
      <c r="A67" s="16" t="s">
        <v>31</v>
      </c>
      <c r="B67" s="17"/>
      <c r="C67" s="17"/>
      <c r="D67" s="17"/>
      <c r="E67" s="17"/>
    </row>
    <row r="68" spans="1:5" x14ac:dyDescent="0.25">
      <c r="A68" s="17" t="s">
        <v>151</v>
      </c>
      <c r="B68" s="17" t="s">
        <v>189</v>
      </c>
      <c r="C68" s="17" t="s">
        <v>190</v>
      </c>
      <c r="D68" s="17"/>
      <c r="E68" s="17" t="s">
        <v>191</v>
      </c>
    </row>
    <row r="69" spans="1:5" x14ac:dyDescent="0.25">
      <c r="A69" s="17" t="s">
        <v>197</v>
      </c>
      <c r="B69" s="17" t="s">
        <v>192</v>
      </c>
      <c r="C69" s="17" t="s">
        <v>193</v>
      </c>
      <c r="D69" s="17" t="s">
        <v>194</v>
      </c>
      <c r="E69" s="17" t="s">
        <v>195</v>
      </c>
    </row>
    <row r="70" spans="1:5" x14ac:dyDescent="0.25">
      <c r="A70" s="17" t="s">
        <v>212</v>
      </c>
      <c r="B70" s="17" t="s">
        <v>225</v>
      </c>
      <c r="C70" s="17" t="s">
        <v>226</v>
      </c>
      <c r="D70" s="17"/>
      <c r="E70" s="17" t="s">
        <v>227</v>
      </c>
    </row>
  </sheetData>
  <mergeCells count="2">
    <mergeCell ref="A1:E1"/>
    <mergeCell ref="A11:E11"/>
  </mergeCells>
  <hyperlinks>
    <hyperlink ref="E2" r:id="rId1" display="bherman@leafnow.com" xr:uid="{00000000-0004-0000-0700-000000000000}"/>
    <hyperlink ref="E4" r:id="rId2" xr:uid="{00000000-0004-0000-0700-000001000000}"/>
    <hyperlink ref="E6" r:id="rId3" xr:uid="{00000000-0004-0000-0700-000002000000}"/>
    <hyperlink ref="E3" r:id="rId4" xr:uid="{00000000-0004-0000-0700-000003000000}"/>
    <hyperlink ref="E26" r:id="rId5" xr:uid="{00000000-0004-0000-0700-000004000000}"/>
    <hyperlink ref="E44" r:id="rId6" xr:uid="{00000000-0004-0000-0700-000005000000}"/>
    <hyperlink ref="E50" r:id="rId7" xr:uid="{00000000-0004-0000-0700-000006000000}"/>
    <hyperlink ref="E14" r:id="rId8" xr:uid="{00000000-0004-0000-0700-000007000000}"/>
    <hyperlink ref="E25" r:id="rId9" xr:uid="{00000000-0004-0000-0700-000008000000}"/>
    <hyperlink ref="E43" r:id="rId10" xr:uid="{00000000-0004-0000-0700-000009000000}"/>
    <hyperlink ref="E68" r:id="rId11" xr:uid="{00000000-0004-0000-0700-00000A000000}"/>
    <hyperlink ref="E69" r:id="rId12" xr:uid="{00000000-0004-0000-0700-00000B000000}"/>
    <hyperlink ref="E51" r:id="rId13" xr:uid="{00000000-0004-0000-0700-00000C000000}"/>
    <hyperlink ref="E27" r:id="rId14" xr:uid="{00000000-0004-0000-0700-00000D000000}"/>
    <hyperlink ref="E32" r:id="rId15" xr:uid="{00000000-0004-0000-0700-00000E000000}"/>
    <hyperlink ref="E40" r:id="rId16" xr:uid="{00000000-0004-0000-0700-00000F000000}"/>
    <hyperlink ref="E55" r:id="rId17" xr:uid="{00000000-0004-0000-0700-000010000000}"/>
    <hyperlink ref="E64" r:id="rId18" xr:uid="{00000000-0004-0000-0700-000011000000}"/>
    <hyperlink ref="E70" r:id="rId19" xr:uid="{00000000-0004-0000-0700-000012000000}"/>
    <hyperlink ref="E21" r:id="rId20" display="mailto:mloftus@global-indemnity.com" xr:uid="{00000000-0004-0000-0700-000013000000}"/>
    <hyperlink ref="E15" r:id="rId21" display="mailto:kwbuckeye2010@gmail.com" xr:uid="{00000000-0004-0000-0700-000014000000}"/>
    <hyperlink ref="E16" r:id="rId22" display="mailto:jpmckenzie@yahoo.com" xr:uid="{00000000-0004-0000-0700-000015000000}"/>
    <hyperlink ref="E17" r:id="rId23" display="mailto:jpm@chemicalequipmentlabs.com" xr:uid="{00000000-0004-0000-0700-000016000000}"/>
    <hyperlink ref="E18" r:id="rId24" display="mailto:glenn_mahoney@yahoo.com" xr:uid="{00000000-0004-0000-0700-000017000000}"/>
    <hyperlink ref="E20" r:id="rId25" display="mailto:towman160@aol.com" xr:uid="{00000000-0004-0000-0700-000018000000}"/>
  </hyperlinks>
  <printOptions horizontalCentered="1"/>
  <pageMargins left="0" right="0" top="0.5" bottom="0.5" header="0.25" footer="0.25"/>
  <pageSetup scale="59" orientation="landscape" verticalDpi="0" r:id="rId26"/>
  <headerFooter>
    <oddHeader>&amp;F</oddHeader>
    <oddFooter>&amp;L&amp;A&amp;C&amp;D&amp;RPage &amp;P</oddFooter>
  </headerFooter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Host</vt:lpstr>
      <vt:lpstr>Schedule</vt:lpstr>
      <vt:lpstr>D27 Umps</vt:lpstr>
      <vt:lpstr>Scott Bennett Umps</vt:lpstr>
      <vt:lpstr>D27 Contacts</vt:lpstr>
      <vt:lpstr>Schedule!Print_Titles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 Bennett</cp:lastModifiedBy>
  <cp:lastPrinted>2021-07-08T04:54:32Z</cp:lastPrinted>
  <dcterms:created xsi:type="dcterms:W3CDTF">2017-05-23T04:42:18Z</dcterms:created>
  <dcterms:modified xsi:type="dcterms:W3CDTF">2021-07-26T01:30:31Z</dcterms:modified>
</cp:coreProperties>
</file>